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C:\Users\Usuario\Documents\02 PAGINA WEB SINAPAS\ESTADOS FINANCIEROS PAGINA WEB 2023\03 JULIO SEPT 2023\01 ESTADOS FINANCIEROS\"/>
    </mc:Choice>
  </mc:AlternateContent>
  <xr:revisionPtr revIDLastSave="0" documentId="8_{19BA8032-D104-4A2B-A647-B9EC7621C90E}" xr6:coauthVersionLast="47" xr6:coauthVersionMax="47" xr10:uidLastSave="{00000000-0000-0000-0000-000000000000}"/>
  <bookViews>
    <workbookView xWindow="3885" yWindow="105" windowWidth="12060" windowHeight="12795" xr2:uid="{00000000-000D-0000-FFFF-FFFF00000000}"/>
  </bookViews>
  <sheets>
    <sheet name="Plantilla Notas" sheetId="1" r:id="rId1"/>
    <sheet name="Formulario Notas" sheetId="2"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<sst xmlns="http://schemas.openxmlformats.org/spreadsheetml/2006/main" count="531" uniqueCount="415">
  <si>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</si>
  <si>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</si>
  <si>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</si>
  <si>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</si>
  <si>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</si>
  <si>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</si>
  <si>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</si>
  <si>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</si>
  <si>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</si>
  <si>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</si>
  <si>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</si>
  <si>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</si>
  <si>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</si>
  <si>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</si>
  <si>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</si>
  <si>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</si>
  <si>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</si>
  <si>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</si>
  <si>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</si>
  <si>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</si>
  <si>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</si>
  <si>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</si>
  <si>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</si>
  <si>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</si>
  <si>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</si>
  <si>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</si>
  <si>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</si>
  <si>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</si>
  <si>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</si>
  <si>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</si>
  <si>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</si>
  <si>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</si>
  <si>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</si>
  <si>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</si>
  <si>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</si>
  <si>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</si>
  <si>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</si>
  <si>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</si>
  <si>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</si>
  <si>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</si>
  <si>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</si>
  <si>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</si>
  <si>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</si>
  <si>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</si>
  <si>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</si>
  <si>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</si>
  <si>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</si>
  <si>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</si>
  <si>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</si>
  <si>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</si>
  <si>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</si>
  <si>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</si>
  <si>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</si>
  <si>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</si>
  <si>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</si>
  <si>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</si>
  <si>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</si>
  <si>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</si>
  <si>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</si>
  <si>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</si>
  <si>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</si>
  <si>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</si>
  <si>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</si>
  <si>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</si>
  <si>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</si>
  <si>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</si>
  <si>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</si>
  <si>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</si>
  <si>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</si>
  <si>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</si>
  <si>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</si>
  <si>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</si>
  <si>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</si>
  <si>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</si>
  <si>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</si>
  <si>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</si>
  <si>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</si>
  <si>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</si>
  <si>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</si>
  <si>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</si>
  <si>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</si>
  <si>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</si>
  <si>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</si>
  <si>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</si>
  <si>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</si>
  <si>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</si>
  <si>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</si>
  <si>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</si>
  <si>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</si>
  <si>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</si>
  <si>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</si>
  <si>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</si>
  <si>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</si>
  <si>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</si>
  <si>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</si>
  <si>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</si>
  <si>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</si>
  <si>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</si>
  <si>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</si>
  <si>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</si>
  <si>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</si>
  <si>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</si>
  <si>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</si>
  <si>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</si>
  <si>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</si>
  <si>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</si>
  <si>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</si>
  <si>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</si>
  <si>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</si>
  <si>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</si>
  <si>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</si>
  <si>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</si>
  <si>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</si>
  <si>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</si>
  <si>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</si>
  <si>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</si>
  <si>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</si>
  <si>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</si>
  <si>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</si>
  <si>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</si>
  <si>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</si>
  <si>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</si>
  <si>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</si>
  <si>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</si>
  <si>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</si>
  <si>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</si>
  <si>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</si>
  <si>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</si>
  <si>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</si>
  <si>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</si>
  <si>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</si>
  <si>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</si>
  <si>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</si>
  <si>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</si>
  <si>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</si>
  <si>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</si>
  <si>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</si>
  <si>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</si>
  <si>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</si>
  <si>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</si>
  <si>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</si>
  <si>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</si>
  <si>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</si>
  <si>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</si>
  <si>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</si>
  <si>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</si>
  <si>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</si>
  <si>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</si>
  <si>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</si>
  <si>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</si>
  <si>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</si>
  <si>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</si>
  <si>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</si>
  <si>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</si>
  <si>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</si>
  <si>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</si>
  <si>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</si>
  <si>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</si>
  <si>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</si>
  <si>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</si>
  <si>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</si>
  <si>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</si>
  <si>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</si>
  <si>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</si>
  <si>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</si>
  <si>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</si>
  <si>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</si>
  <si>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</si>
  <si>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</si>
  <si>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</si>
  <si>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</si>
  <si>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</si>
  <si>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</si>
  <si>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</si>
  <si>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</si>
  <si>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</si>
  <si>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</si>
  <si>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</si>
  <si>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</si>
  <si>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</si>
  <si>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</si>
  <si>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</si>
  <si>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</si>
  <si>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</si>
  <si>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</si>
  <si>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</si>
  <si>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</si>
  <si>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</si>
  <si>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</si>
  <si>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</si>
  <si>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</si>
  <si>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</si>
  <si>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</si>
  <si>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</si>
  <si>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</si>
  <si>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</si>
  <si>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</si>
  <si>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</si>
  <si>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</si>
  <si>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</si>
  <si>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</si>
  <si>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</si>
  <si>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</si>
  <si>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</si>
  <si>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</si>
  <si>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</si>
  <si>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</si>
  <si>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</si>
  <si>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</si>
  <si>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</si>
  <si>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</si>
  <si>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</si>
  <si>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</si>
  <si>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</si>
  <si>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</si>
  <si>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</si>
  <si>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</si>
  <si>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</si>
  <si>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</si>
  <si>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</si>
  <si>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</si>
  <si>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</si>
  <si>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</si>
  <si>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</si>
  <si>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</si>
  <si>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</si>
  <si>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</si>
  <si>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</si>
  <si>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</si>
  <si>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</si>
  <si>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</si>
  <si>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</si>
  <si>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</si>
  <si>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</si>
  <si>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</si>
  <si>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</si>
  <si>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</si>
  <si>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</si>
  <si>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</si>
  <si>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</si>
  <si>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</si>
  <si>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</si>
  <si>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</si>
  <si>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</si>
  <si>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</si>
  <si>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</si>
  <si>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</si>
  <si>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</si>
  <si>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</si>
  <si>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</si>
  <si>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</si>
  <si>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</si>
  <si>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</si>
  <si>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</si>
  <si>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</si>
  <si>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</si>
  <si>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</si>
  <si>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</si>
  <si>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</si>
  <si>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</si>
  <si>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</si>
  <si>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</si>
  <si>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</si>
  <si>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</si>
  <si>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</si>
  <si>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</si>
  <si>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</si>
  <si>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</si>
  <si>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</si>
  <si>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</si>
  <si>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</si>
  <si>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</si>
  <si>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</si>
  <si>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</si>
  <si>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</si>
  <si>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</si>
  <si>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</si>
  <si>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</si>
  <si>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</si>
  <si>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</si>
  <si>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</si>
  <si>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</si>
  <si>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</si>
  <si>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</si>
  <si>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</si>
  <si>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</si>
  <si>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</si>
  <si>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</si>
  <si>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</si>
  <si>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</si>
  <si>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</si>
  <si>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</si>
  <si>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</si>
  <si>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</si>
  <si>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</si>
  <si>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</si>
  <si>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</si>
  <si>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</si>
  <si>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</si>
  <si>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</si>
  <si>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</si>
  <si>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</si>
  <si>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</si>
  <si>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</si>
  <si>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</si>
  <si>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</si>
  <si>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</si>
  <si>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</si>
  <si>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</si>
  <si>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</si>
  <si>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</si>
  <si>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</si>
  <si>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</si>
  <si>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</si>
  <si>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</si>
  <si>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</si>
  <si>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</si>
  <si>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</si>
  <si>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</si>
  <si>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</si>
  <si>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</si>
  <si>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</si>
  <si>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</si>
  <si>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</si>
  <si>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</si>
  <si>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</si>
  <si>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</si>
  <si>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</si>
  <si>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</si>
  <si>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</si>
  <si>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</si>
  <si>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</si>
  <si>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</si>
  <si>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</si>
  <si>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</si>
  <si>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</si>
  <si>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</si>
  <si>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</si>
  <si>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</si>
  <si>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</si>
  <si>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</si>
  <si>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</si>
  <si>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</si>
  <si>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</si>
  <si>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</si>
  <si>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</si>
  <si>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</si>
  <si>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</si>
  <si>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</si>
  <si>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</si>
  <si>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</si>
  <si>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</si>
  <si>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SEPTIEMBRE DE 2023</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</si>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</sst>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05" t="s">
        <v>352</v>
      </c>
      <c r="B1" s="205"/>
      <c r="C1" s="205"/>
      <c r="D1" s="205"/>
      <c r="E1" s="205"/>
      <c r="F1" s="205"/>
      <c r="G1" s="205"/>
      <c r="H1" s="205"/>
      <c r="I1" s="205"/>
      <c r="J1" s="205"/>
      <c r="K1" s="205"/>
      <c r="L1" s="205"/>
      <c r="M1" s="205"/>
      <c r="N1" s="205"/>
      <c r="O1" s="205"/>
      <c r="P1" s="205"/>
    </row>
    <row r="2" spans="1:16" ht="12" customHeight="1" x14ac:dyDescent="0.2">
      <c r="A2" s="34"/>
      <c r="B2" s="34"/>
      <c r="C2" s="34"/>
      <c r="D2" s="34"/>
      <c r="E2" s="34"/>
      <c r="F2" s="34"/>
      <c r="G2" s="34"/>
      <c r="H2" s="34"/>
      <c r="I2" s="34"/>
      <c r="J2" s="34"/>
      <c r="K2" s="34"/>
      <c r="L2" s="34"/>
      <c r="M2" s="34"/>
      <c r="N2" s="34"/>
      <c r="O2" s="34"/>
      <c r="P2" s="34"/>
    </row>
    <row r="3" spans="1:16" x14ac:dyDescent="0.2">
      <c r="A3" s="36"/>
      <c r="B3" s="210" t="s">
        <v>273</v>
      </c>
      <c r="C3" s="210"/>
      <c r="D3" s="210"/>
      <c r="E3" s="210"/>
      <c r="F3" s="210"/>
      <c r="G3" s="210"/>
      <c r="H3" s="210"/>
      <c r="I3" s="210"/>
      <c r="J3" s="210"/>
      <c r="K3" s="210"/>
      <c r="L3" s="210"/>
      <c r="M3" s="210"/>
      <c r="N3" s="210"/>
      <c r="O3" s="210"/>
      <c r="P3" s="210"/>
    </row>
    <row r="4" spans="1:16" x14ac:dyDescent="0.2">
      <c r="A4" s="36"/>
      <c r="B4" s="210"/>
      <c r="C4" s="210"/>
      <c r="D4" s="210"/>
      <c r="E4" s="210"/>
      <c r="F4" s="210"/>
      <c r="G4" s="210"/>
      <c r="H4" s="210"/>
      <c r="I4" s="210"/>
      <c r="J4" s="210"/>
      <c r="K4" s="210"/>
      <c r="L4" s="210"/>
      <c r="M4" s="210"/>
      <c r="N4" s="210"/>
      <c r="O4" s="210"/>
      <c r="P4" s="210"/>
    </row>
    <row r="5" spans="1:16" x14ac:dyDescent="0.2">
      <c r="A5" s="36"/>
      <c r="B5" s="210"/>
      <c r="C5" s="210"/>
      <c r="D5" s="210"/>
      <c r="E5" s="210"/>
      <c r="F5" s="210"/>
      <c r="G5" s="210"/>
      <c r="H5" s="210"/>
      <c r="I5" s="210"/>
      <c r="J5" s="210"/>
      <c r="K5" s="210"/>
      <c r="L5" s="210"/>
      <c r="M5" s="210"/>
      <c r="N5" s="210"/>
      <c r="O5" s="210"/>
      <c r="P5" s="210"/>
    </row>
    <row r="6" spans="1:16" x14ac:dyDescent="0.2">
      <c r="A6" s="36"/>
      <c r="B6" s="210"/>
      <c r="C6" s="210"/>
      <c r="D6" s="210"/>
      <c r="E6" s="210"/>
      <c r="F6" s="210"/>
      <c r="G6" s="210"/>
      <c r="H6" s="210"/>
      <c r="I6" s="210"/>
      <c r="J6" s="210"/>
      <c r="K6" s="210"/>
      <c r="L6" s="210"/>
      <c r="M6" s="210"/>
      <c r="N6" s="210"/>
      <c r="O6" s="210"/>
      <c r="P6" s="210"/>
    </row>
    <row r="7" spans="1:16" x14ac:dyDescent="0.2">
      <c r="A7" s="36"/>
      <c r="B7" s="210"/>
      <c r="C7" s="210"/>
      <c r="D7" s="210"/>
      <c r="E7" s="210"/>
      <c r="F7" s="210"/>
      <c r="G7" s="210"/>
      <c r="H7" s="210"/>
      <c r="I7" s="210"/>
      <c r="J7" s="210"/>
      <c r="K7" s="210"/>
      <c r="L7" s="210"/>
      <c r="M7" s="210"/>
      <c r="N7" s="210"/>
      <c r="O7" s="210"/>
      <c r="P7" s="210"/>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211" t="s">
        <v>1</v>
      </c>
      <c r="B13" s="211"/>
      <c r="C13" s="211"/>
      <c r="D13" s="211"/>
      <c r="E13" s="211"/>
      <c r="F13" s="211"/>
      <c r="G13" s="211"/>
      <c r="H13" s="211"/>
      <c r="I13" s="211"/>
      <c r="J13" s="211"/>
      <c r="K13" s="211"/>
      <c r="L13" s="211"/>
      <c r="M13" s="211"/>
      <c r="N13" s="211"/>
      <c r="O13" s="211"/>
      <c r="P13" s="211"/>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199" t="s">
        <v>58</v>
      </c>
      <c r="D21" s="199"/>
      <c r="E21" s="199"/>
      <c r="F21" s="199"/>
      <c r="G21" s="199"/>
      <c r="H21" s="199"/>
      <c r="I21" s="199"/>
      <c r="J21" s="199"/>
      <c r="K21" s="199"/>
      <c r="L21" s="199"/>
      <c r="M21" s="199"/>
      <c r="N21" s="199"/>
      <c r="O21" s="199"/>
      <c r="P21" s="199"/>
    </row>
    <row r="22" spans="1:16" ht="12" customHeight="1" x14ac:dyDescent="0.2">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161" t="s">
        <v>184</v>
      </c>
      <c r="E26" s="161"/>
      <c r="F26" s="161"/>
      <c r="G26" s="161"/>
      <c r="H26" s="161"/>
      <c r="I26" s="161"/>
      <c r="J26" s="162">
        <v>2023</v>
      </c>
      <c r="K26" s="162"/>
      <c r="L26" s="162"/>
      <c r="M26" s="162">
        <v>2022</v>
      </c>
      <c r="N26" s="162"/>
      <c r="O26" s="162"/>
    </row>
    <row r="27" spans="1:16" ht="12" customHeight="1" x14ac:dyDescent="0.2">
      <c r="C27" s="49"/>
      <c r="D27" s="140" t="s">
        <v>354</v>
      </c>
      <c r="E27" s="140"/>
      <c r="F27" s="140"/>
      <c r="G27" s="140"/>
      <c r="H27" s="140"/>
      <c r="I27" s="140"/>
      <c r="J27" s="257">
        <v>78200.460000000006</v>
      </c>
      <c r="K27" s="140"/>
      <c r="L27" s="140"/>
      <c r="M27" s="257">
        <v>125620.3</v>
      </c>
      <c r="N27" s="140"/>
      <c r="O27" s="140"/>
    </row>
    <row r="28" spans="1:16" ht="12" customHeight="1" x14ac:dyDescent="0.2">
      <c r="C28" s="49"/>
      <c r="D28" s="140" t="s">
        <v>355</v>
      </c>
      <c r="E28" s="140"/>
      <c r="F28" s="140"/>
      <c r="G28" s="140"/>
      <c r="H28" s="140"/>
      <c r="I28" s="140"/>
      <c r="J28" s="257">
        <v>0</v>
      </c>
      <c r="K28" s="140"/>
      <c r="L28" s="140"/>
      <c r="M28" s="257">
        <v>0</v>
      </c>
      <c r="N28" s="140"/>
      <c r="O28" s="140"/>
    </row>
    <row r="29" spans="1:16" ht="12" customHeight="1" x14ac:dyDescent="0.2">
      <c r="C29" s="49"/>
      <c r="D29" s="140" t="s">
        <v>356</v>
      </c>
      <c r="E29" s="140"/>
      <c r="F29" s="140"/>
      <c r="G29" s="140"/>
      <c r="H29" s="140"/>
      <c r="I29" s="140"/>
      <c r="J29" s="257">
        <v>0</v>
      </c>
      <c r="K29" s="140"/>
      <c r="L29" s="140"/>
      <c r="M29" s="257">
        <v>0</v>
      </c>
      <c r="N29" s="140"/>
      <c r="O29" s="140"/>
    </row>
    <row r="30" spans="1:16" ht="12" customHeight="1" x14ac:dyDescent="0.2">
      <c r="C30" s="49"/>
      <c r="D30" s="196" t="s">
        <v>186</v>
      </c>
      <c r="E30" s="197"/>
      <c r="F30" s="197"/>
      <c r="G30" s="197"/>
      <c r="H30" s="197"/>
      <c r="I30" s="198"/>
      <c r="J30" s="213">
        <f>SUM(J27:L29)</f>
        <v>78200.460000000006</v>
      </c>
      <c r="K30" s="213"/>
      <c r="L30" s="213"/>
      <c r="M30" s="213">
        <f>SUM(M27:O29)</f>
        <v>125620.3</v>
      </c>
      <c r="N30" s="213"/>
      <c r="O30" s="213"/>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357</v>
      </c>
      <c r="G37" s="163"/>
      <c r="H37" s="163"/>
      <c r="I37" s="163"/>
      <c r="J37" s="163"/>
      <c r="K37" s="257">
        <v>0</v>
      </c>
      <c r="L37" s="164"/>
      <c r="M37" s="164"/>
      <c r="N37" s="49"/>
      <c r="O37" s="49"/>
      <c r="P37" s="49"/>
    </row>
    <row r="38" spans="3:16" ht="12" customHeight="1" x14ac:dyDescent="0.2">
      <c r="C38" s="49"/>
      <c r="D38" s="49"/>
      <c r="E38" s="49"/>
      <c r="F38" s="141" t="s">
        <v>186</v>
      </c>
      <c r="G38" s="142"/>
      <c r="H38" s="142"/>
      <c r="I38" s="142"/>
      <c r="J38" s="143"/>
      <c r="K38" s="165">
        <f>SUM(K34:M37)</f>
        <v>0</v>
      </c>
      <c r="L38" s="166"/>
      <c r="M38" s="167"/>
      <c r="N38" s="49"/>
      <c r="O38" s="49"/>
      <c r="P38" s="49"/>
    </row>
    <row r="39" spans="3:16" ht="12" customHeight="1" x14ac:dyDescent="0.2">
      <c r="C39" s="49"/>
      <c r="D39" s="49"/>
      <c r="E39" s="49"/>
      <c r="F39" s="138"/>
      <c r="G39" s="138"/>
      <c r="H39" s="138"/>
      <c r="I39" s="138"/>
      <c r="J39" s="138"/>
      <c r="K39" s="139"/>
      <c r="L39" s="139"/>
      <c r="M39" s="139"/>
      <c r="N39" s="49"/>
      <c r="O39" s="49"/>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
      <c r="C49" s="49"/>
      <c r="D49" s="49"/>
      <c r="E49" s="49"/>
      <c r="F49" s="196" t="s">
        <v>186</v>
      </c>
      <c r="G49" s="197"/>
      <c r="H49" s="197"/>
      <c r="I49" s="197"/>
      <c r="J49" s="198"/>
      <c r="K49" s="207">
        <f>SUM(K45:M48)</f>
        <v>0</v>
      </c>
      <c r="L49" s="208"/>
      <c r="M49" s="209"/>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
      <c r="C61" s="49"/>
      <c r="D61" s="49"/>
      <c r="E61" s="49"/>
      <c r="F61" s="196" t="s">
        <v>186</v>
      </c>
      <c r="G61" s="197"/>
      <c r="H61" s="197"/>
      <c r="I61" s="197"/>
      <c r="J61" s="198"/>
      <c r="K61" s="200">
        <f>SUM(K56:M60)</f>
        <v>0</v>
      </c>
      <c r="L61" s="201"/>
      <c r="M61" s="202"/>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
      <c r="C70" s="49"/>
      <c r="D70" s="49"/>
      <c r="E70" s="49"/>
      <c r="F70" s="196" t="s">
        <v>186</v>
      </c>
      <c r="G70" s="197"/>
      <c r="H70" s="197"/>
      <c r="I70" s="197"/>
      <c r="J70" s="198"/>
      <c r="K70" s="200">
        <f>SUM(K68:M69)</f>
        <v>0</v>
      </c>
      <c r="L70" s="201"/>
      <c r="M70" s="202"/>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3" customFormat="1" ht="12" customHeight="1" x14ac:dyDescent="0.2">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
      <c r="A76" s="55"/>
      <c r="B76" s="55"/>
      <c r="C76" s="55"/>
      <c r="D76" s="55"/>
      <c r="E76" s="55"/>
      <c r="F76" s="55"/>
      <c r="G76" s="55"/>
      <c r="H76" s="55"/>
      <c r="I76" s="55"/>
      <c r="J76" s="55"/>
      <c r="K76" s="55"/>
      <c r="L76" s="55"/>
      <c r="M76" s="55"/>
      <c r="N76" s="55"/>
      <c r="O76" s="55"/>
      <c r="P76" s="55"/>
    </row>
    <row r="77" spans="1:31" ht="12" customHeight="1" x14ac:dyDescent="0.2">
      <c r="A77" s="55"/>
      <c r="B77" s="55"/>
      <c r="C77" s="190" t="s">
        <v>184</v>
      </c>
      <c r="D77" s="191"/>
      <c r="E77" s="191"/>
      <c r="F77" s="191"/>
      <c r="G77" s="191"/>
      <c r="H77" s="191"/>
      <c r="I77" s="191"/>
      <c r="J77" s="148">
        <v>2023</v>
      </c>
      <c r="K77" s="149"/>
      <c r="L77" s="150"/>
      <c r="M77" s="148">
        <v>2022</v>
      </c>
      <c r="N77" s="149"/>
      <c r="O77" s="150"/>
    </row>
    <row r="78" spans="1:31" ht="12" customHeight="1" x14ac:dyDescent="0.2">
      <c r="A78" s="55"/>
      <c r="B78" s="55"/>
      <c r="C78" s="171" t="s">
        <v>353</v>
      </c>
      <c r="D78" s="172"/>
      <c r="E78" s="172"/>
      <c r="F78" s="172"/>
      <c r="G78" s="172"/>
      <c r="H78" s="172"/>
      <c r="I78" s="172"/>
      <c r="J78" s="259">
        <v>823720.74</v>
      </c>
      <c r="K78" s="172"/>
      <c r="L78" s="173"/>
      <c r="M78" s="259">
        <v>1509230.71</v>
      </c>
      <c r="N78" s="172"/>
      <c r="O78" s="173"/>
    </row>
    <row r="79" spans="1:31" ht="12" customHeight="1" x14ac:dyDescent="0.2">
      <c r="A79" s="55"/>
      <c r="B79" s="55"/>
      <c r="C79" s="171" t="s">
        <v>358</v>
      </c>
      <c r="D79" s="172"/>
      <c r="E79" s="172"/>
      <c r="F79" s="172"/>
      <c r="G79" s="172"/>
      <c r="H79" s="172"/>
      <c r="I79" s="172"/>
      <c r="J79" s="259">
        <v>4702.2700000000004</v>
      </c>
      <c r="K79" s="172"/>
      <c r="L79" s="173"/>
      <c r="M79" s="259">
        <v>1477.56</v>
      </c>
      <c r="N79" s="172"/>
      <c r="O79" s="173"/>
    </row>
    <row r="80" spans="1:31" ht="12" customHeight="1" x14ac:dyDescent="0.2">
      <c r="A80" s="55"/>
      <c r="B80" s="55"/>
      <c r="C80" s="171" t="s">
        <v>359</v>
      </c>
      <c r="D80" s="172"/>
      <c r="E80" s="172"/>
      <c r="F80" s="172"/>
      <c r="G80" s="172"/>
      <c r="H80" s="172"/>
      <c r="I80" s="172"/>
      <c r="J80" s="259">
        <v>1006867.54</v>
      </c>
      <c r="K80" s="172"/>
      <c r="L80" s="173"/>
      <c r="M80" s="259">
        <v>894844.52</v>
      </c>
      <c r="N80" s="172"/>
      <c r="O80" s="173"/>
    </row>
    <row r="81" spans="1:16" ht="12" customHeight="1" x14ac:dyDescent="0.2">
      <c r="A81" s="55"/>
      <c r="B81" s="55"/>
      <c r="C81" s="196" t="s">
        <v>186</v>
      </c>
      <c r="D81" s="197"/>
      <c r="E81" s="197"/>
      <c r="F81" s="197"/>
      <c r="G81" s="197"/>
      <c r="H81" s="197"/>
      <c r="I81" s="197"/>
      <c r="J81" s="214">
        <f>SUM(J78:L80)</f>
        <v>1835290.55</v>
      </c>
      <c r="K81" s="215"/>
      <c r="L81" s="216"/>
      <c r="M81" s="214">
        <f>SUM(M78:O80)</f>
        <v>2405552.79</v>
      </c>
      <c r="N81" s="215"/>
      <c r="O81" s="216"/>
    </row>
    <row r="82" spans="1:16" ht="12" customHeight="1" x14ac:dyDescent="0.2">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
      <c r="A84" s="55"/>
      <c r="B84" s="55"/>
      <c r="C84" s="55"/>
      <c r="D84" s="55"/>
      <c r="E84" s="55"/>
      <c r="F84" s="55"/>
      <c r="O84" s="55"/>
      <c r="P84" s="55"/>
    </row>
    <row r="85" spans="1:16" ht="12" customHeight="1" x14ac:dyDescent="0.2">
      <c r="A85" s="55"/>
      <c r="B85" s="55"/>
      <c r="C85" s="55"/>
      <c r="D85" s="55"/>
      <c r="E85" s="55"/>
      <c r="F85" s="161" t="s">
        <v>184</v>
      </c>
      <c r="G85" s="161"/>
      <c r="H85" s="162">
        <v>2023</v>
      </c>
      <c r="I85" s="162"/>
      <c r="J85" s="162"/>
      <c r="K85" s="162">
        <v>2023</v>
      </c>
      <c r="L85" s="162"/>
      <c r="M85" s="162"/>
      <c r="O85" s="55"/>
      <c r="P85" s="55"/>
    </row>
    <row r="86" spans="1:16" ht="12" customHeight="1" x14ac:dyDescent="0.2">
      <c r="A86" s="55"/>
      <c r="B86" s="55"/>
      <c r="C86" s="55"/>
      <c r="D86" s="55"/>
      <c r="E86" s="55"/>
      <c r="F86" s="163" t="s">
        <v>353</v>
      </c>
      <c r="G86" s="163"/>
      <c r="H86" s="257">
        <v>1675403.7</v>
      </c>
      <c r="I86" s="203"/>
      <c r="J86" s="203"/>
      <c r="K86" s="140">
        <f>H86/$H$91</f>
        <v>0.99722376113152134</v>
      </c>
      <c r="L86" s="204"/>
      <c r="M86" s="204"/>
      <c r="O86" s="55"/>
      <c r="P86" s="55"/>
    </row>
    <row r="87" spans="1:16" ht="12" customHeight="1" x14ac:dyDescent="0.2">
      <c r="A87" s="55"/>
      <c r="B87" s="55"/>
      <c r="C87" s="55"/>
      <c r="D87" s="55"/>
      <c r="E87" s="55"/>
      <c r="F87" s="163" t="s">
        <v>358</v>
      </c>
      <c r="G87" s="163"/>
      <c r="H87" s="257">
        <v>4664.2700000000004</v>
      </c>
      <c r="I87" s="203"/>
      <c r="J87" s="203"/>
      <c r="K87" s="140">
        <f>H87/$H$91</f>
        <v>2.776238868478637E-3</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
      <c r="A91" s="55"/>
      <c r="B91" s="55"/>
      <c r="C91" s="55"/>
      <c r="D91" s="55"/>
      <c r="E91" s="55"/>
      <c r="F91" s="196" t="s">
        <v>186</v>
      </c>
      <c r="G91" s="198"/>
      <c r="H91" s="213">
        <f>SUM(H86:J90)</f>
        <v>1680067.97</v>
      </c>
      <c r="I91" s="213"/>
      <c r="J91" s="213"/>
      <c r="K91" s="213"/>
      <c r="L91" s="213"/>
      <c r="M91" s="213"/>
      <c r="O91" s="55"/>
      <c r="P91" s="55"/>
    </row>
    <row r="92" spans="1:16" ht="12" customHeight="1" x14ac:dyDescent="0.2">
      <c r="A92" s="55"/>
      <c r="B92" s="55"/>
      <c r="C92" s="55"/>
      <c r="D92" s="55"/>
      <c r="E92" s="55"/>
      <c r="F92" s="55"/>
      <c r="G92" s="55"/>
      <c r="H92" s="55"/>
      <c r="I92" s="55"/>
      <c r="J92" s="55"/>
      <c r="K92" s="55"/>
      <c r="L92" s="55"/>
      <c r="M92" s="55"/>
      <c r="N92" s="55"/>
      <c r="O92" s="55"/>
      <c r="P92" s="55"/>
    </row>
    <row r="93" spans="1:16" ht="12" customHeight="1" x14ac:dyDescent="0.2">
      <c r="A93" s="55"/>
      <c r="B93" s="55"/>
      <c r="C93" s="50" t="s">
        <v>195</v>
      </c>
      <c r="D93" s="48"/>
      <c r="E93" s="48"/>
      <c r="F93" s="48"/>
      <c r="G93" s="48"/>
      <c r="H93" s="48"/>
      <c r="I93" s="48"/>
      <c r="J93" s="48"/>
      <c r="K93" s="48"/>
      <c r="L93" s="48"/>
      <c r="M93" s="48"/>
      <c r="N93" s="48"/>
      <c r="O93" s="48"/>
      <c r="P93" s="48"/>
    </row>
    <row r="94" spans="1:16" ht="12" customHeight="1" x14ac:dyDescent="0.2">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
      <c r="A97" s="55"/>
      <c r="B97" s="55"/>
      <c r="C97" s="50" t="s">
        <v>197</v>
      </c>
      <c r="D97" s="48"/>
      <c r="E97" s="48"/>
      <c r="F97" s="48"/>
      <c r="G97" s="48"/>
      <c r="H97" s="48"/>
      <c r="I97" s="48"/>
      <c r="J97" s="48"/>
      <c r="K97" s="48"/>
      <c r="L97" s="48"/>
      <c r="M97" s="48"/>
      <c r="N97" s="48"/>
      <c r="O97" s="48"/>
      <c r="P97" s="48"/>
    </row>
    <row r="98" spans="1:16" ht="12" customHeight="1" x14ac:dyDescent="0.2">
      <c r="A98" s="55"/>
      <c r="B98" s="55"/>
      <c r="C98" s="50"/>
      <c r="D98" s="48"/>
      <c r="E98" s="48"/>
      <c r="F98" s="48"/>
      <c r="G98" s="48"/>
      <c r="H98" s="48"/>
      <c r="I98" s="48"/>
      <c r="J98" s="48"/>
      <c r="K98" s="48"/>
      <c r="L98" s="48"/>
      <c r="M98" s="48"/>
      <c r="N98" s="48"/>
      <c r="O98" s="48"/>
      <c r="P98" s="48"/>
    </row>
    <row r="99" spans="1:16" x14ac:dyDescent="0.2">
      <c r="A99" s="55"/>
      <c r="B99" s="55"/>
      <c r="C99" s="212" t="s">
        <v>198</v>
      </c>
      <c r="D99" s="212"/>
      <c r="E99" s="212"/>
      <c r="F99" s="212"/>
      <c r="G99" s="212"/>
      <c r="H99" s="212"/>
      <c r="I99" s="212"/>
      <c r="J99" s="212"/>
      <c r="K99" s="212"/>
      <c r="L99" s="212"/>
      <c r="M99" s="212"/>
      <c r="N99" s="212"/>
      <c r="O99" s="212"/>
      <c r="P99" s="212"/>
    </row>
    <row r="100" spans="1:16" x14ac:dyDescent="0.2">
      <c r="A100" s="55"/>
      <c r="B100" s="55"/>
      <c r="C100" s="212"/>
      <c r="D100" s="212"/>
      <c r="E100" s="212"/>
      <c r="F100" s="212"/>
      <c r="G100" s="212"/>
      <c r="H100" s="212"/>
      <c r="I100" s="212"/>
      <c r="J100" s="212"/>
      <c r="K100" s="212"/>
      <c r="L100" s="212"/>
      <c r="M100" s="212"/>
      <c r="N100" s="212"/>
      <c r="O100" s="212"/>
      <c r="P100" s="212"/>
    </row>
    <row r="101" spans="1:16" x14ac:dyDescent="0.2">
      <c r="A101" s="55"/>
      <c r="B101" s="55"/>
      <c r="C101" s="212"/>
      <c r="D101" s="212"/>
      <c r="E101" s="212"/>
      <c r="F101" s="212"/>
      <c r="G101" s="212"/>
      <c r="H101" s="212"/>
      <c r="I101" s="212"/>
      <c r="J101" s="212"/>
      <c r="K101" s="212"/>
      <c r="L101" s="212"/>
      <c r="M101" s="212"/>
      <c r="N101" s="212"/>
      <c r="O101" s="212"/>
      <c r="P101" s="212"/>
    </row>
    <row r="102" spans="1:16" x14ac:dyDescent="0.2">
      <c r="A102" s="55"/>
      <c r="B102" s="55"/>
      <c r="C102" s="56"/>
      <c r="D102" s="56"/>
      <c r="E102" s="56"/>
      <c r="F102" s="56"/>
      <c r="G102" s="56"/>
      <c r="H102" s="56"/>
      <c r="I102" s="56"/>
      <c r="J102" s="56"/>
      <c r="K102" s="56"/>
      <c r="L102" s="56"/>
      <c r="M102" s="56"/>
      <c r="N102" s="56"/>
      <c r="O102" s="56"/>
      <c r="P102" s="56"/>
    </row>
    <row r="103" spans="1:16" s="53" customFormat="1" ht="12" customHeight="1" x14ac:dyDescent="0.2">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
      <c r="B104" s="40"/>
      <c r="C104" s="194"/>
      <c r="D104" s="194"/>
      <c r="E104" s="194"/>
      <c r="F104" s="194"/>
      <c r="G104" s="194"/>
      <c r="H104" s="194"/>
      <c r="I104" s="194"/>
      <c r="J104" s="194"/>
      <c r="K104" s="194"/>
      <c r="L104" s="194"/>
      <c r="M104" s="194"/>
      <c r="N104" s="194"/>
      <c r="O104" s="194"/>
      <c r="P104" s="194"/>
    </row>
    <row r="105" spans="1:16" s="53" customFormat="1" ht="12" customHeight="1" x14ac:dyDescent="0.2">
      <c r="B105" s="40"/>
      <c r="C105" s="194"/>
      <c r="D105" s="194"/>
      <c r="E105" s="194"/>
      <c r="F105" s="194"/>
      <c r="G105" s="194"/>
      <c r="H105" s="194"/>
      <c r="I105" s="194"/>
      <c r="J105" s="194"/>
      <c r="K105" s="194"/>
      <c r="L105" s="194"/>
      <c r="M105" s="194"/>
      <c r="N105" s="194"/>
      <c r="O105" s="194"/>
      <c r="P105" s="194"/>
    </row>
    <row r="106" spans="1:16" s="53" customFormat="1" ht="12" customHeight="1" x14ac:dyDescent="0.2">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
      <c r="A107" s="51"/>
      <c r="B107" s="51"/>
      <c r="C107" s="51"/>
      <c r="D107" s="51"/>
      <c r="E107" s="51"/>
      <c r="F107" s="51"/>
      <c r="G107" s="51"/>
      <c r="H107" s="51"/>
      <c r="I107" s="51"/>
      <c r="J107" s="51"/>
      <c r="K107" s="51"/>
      <c r="L107" s="51"/>
      <c r="M107" s="51"/>
      <c r="N107" s="51"/>
      <c r="O107" s="51"/>
      <c r="P107" s="51"/>
    </row>
    <row r="108" spans="1:16" ht="12" customHeight="1" x14ac:dyDescent="0.2">
      <c r="A108" s="55"/>
      <c r="B108" s="46" t="s">
        <v>182</v>
      </c>
      <c r="C108" s="45" t="s">
        <v>18</v>
      </c>
      <c r="D108" s="55"/>
      <c r="E108" s="55"/>
      <c r="F108" s="55"/>
      <c r="G108" s="55"/>
      <c r="H108" s="55"/>
      <c r="I108" s="55"/>
      <c r="J108" s="55"/>
      <c r="K108" s="55"/>
      <c r="L108" s="55"/>
      <c r="M108" s="55"/>
      <c r="N108" s="55"/>
      <c r="O108" s="55"/>
      <c r="P108" s="55"/>
    </row>
    <row r="109" spans="1:16" ht="12" customHeight="1" x14ac:dyDescent="0.2">
      <c r="A109" s="55"/>
      <c r="B109" s="46"/>
      <c r="C109" s="45"/>
      <c r="D109" s="55"/>
      <c r="E109" s="55"/>
      <c r="F109" s="55"/>
      <c r="G109" s="55"/>
      <c r="H109" s="55"/>
      <c r="I109" s="55"/>
      <c r="J109" s="55"/>
      <c r="K109" s="55"/>
      <c r="L109" s="55"/>
      <c r="M109" s="55"/>
      <c r="N109" s="55"/>
      <c r="O109" s="55"/>
      <c r="P109" s="55"/>
    </row>
    <row r="110" spans="1:16" s="53" customFormat="1" ht="12" customHeight="1" x14ac:dyDescent="0.2">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
      <c r="A114" s="60"/>
      <c r="B114" s="60"/>
      <c r="C114" s="51"/>
      <c r="D114" s="51"/>
      <c r="E114" s="51"/>
      <c r="F114" s="51"/>
      <c r="G114" s="51"/>
      <c r="H114" s="51"/>
      <c r="I114" s="51"/>
      <c r="J114" s="51"/>
      <c r="K114" s="51"/>
      <c r="L114" s="51"/>
      <c r="M114" s="51"/>
      <c r="N114" s="51"/>
      <c r="O114" s="51"/>
      <c r="P114" s="51"/>
    </row>
    <row r="115" spans="1:33" s="53" customFormat="1" ht="12" customHeight="1" x14ac:dyDescent="0.2">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
      <c r="A116" s="62"/>
      <c r="B116" s="40"/>
      <c r="C116" s="199"/>
      <c r="D116" s="199"/>
      <c r="E116" s="199"/>
      <c r="F116" s="199"/>
      <c r="G116" s="199"/>
      <c r="H116" s="199"/>
      <c r="I116" s="199"/>
      <c r="J116" s="199"/>
      <c r="K116" s="199"/>
      <c r="L116" s="199"/>
      <c r="M116" s="199"/>
      <c r="N116" s="199"/>
      <c r="O116" s="199"/>
      <c r="P116" s="199"/>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3"/>
      <c r="B118" s="46" t="s">
        <v>182</v>
      </c>
      <c r="C118" s="45" t="s">
        <v>19</v>
      </c>
      <c r="D118" s="63"/>
      <c r="E118" s="63"/>
      <c r="F118" s="63"/>
      <c r="G118" s="63"/>
      <c r="H118" s="63"/>
      <c r="I118" s="63"/>
      <c r="J118" s="63"/>
      <c r="K118" s="63"/>
      <c r="L118" s="63"/>
      <c r="M118" s="63"/>
      <c r="N118" s="63"/>
      <c r="O118" s="63"/>
      <c r="P118" s="63"/>
    </row>
    <row r="119" spans="1:33" ht="12" customHeight="1" x14ac:dyDescent="0.2">
      <c r="A119" s="63"/>
      <c r="B119" s="46"/>
      <c r="C119" s="45"/>
      <c r="D119" s="63"/>
      <c r="E119" s="63"/>
      <c r="F119" s="63"/>
      <c r="G119" s="63"/>
      <c r="H119" s="63"/>
      <c r="I119" s="63"/>
      <c r="J119" s="63"/>
      <c r="K119" s="63"/>
      <c r="L119" s="63"/>
      <c r="M119" s="63"/>
      <c r="N119" s="63"/>
      <c r="O119" s="63"/>
      <c r="P119" s="63"/>
    </row>
    <row r="120" spans="1:33" s="53" customFormat="1" ht="12" customHeight="1" x14ac:dyDescent="0.2">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
      <c r="A124" s="49"/>
      <c r="B124" s="69"/>
      <c r="C124" s="70"/>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3" customFormat="1" x14ac:dyDescent="0.2">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x14ac:dyDescent="0.2">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x14ac:dyDescent="0.2">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1" t="s">
        <v>200</v>
      </c>
      <c r="D134" s="49"/>
      <c r="E134" s="49"/>
      <c r="F134" s="49"/>
      <c r="G134" s="49"/>
      <c r="H134" s="49"/>
      <c r="I134" s="49"/>
      <c r="J134" s="49"/>
      <c r="K134" s="49"/>
      <c r="L134" s="49"/>
      <c r="M134" s="49"/>
      <c r="N134" s="49"/>
      <c r="O134" s="49"/>
      <c r="P134" s="49"/>
    </row>
    <row r="135" spans="1:33" ht="12" customHeight="1" x14ac:dyDescent="0.2">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45" t="s">
        <v>184</v>
      </c>
      <c r="D138" s="146"/>
      <c r="E138" s="146"/>
      <c r="F138" s="146"/>
      <c r="G138" s="146"/>
      <c r="H138" s="146"/>
      <c r="I138" s="146"/>
      <c r="J138" s="147"/>
      <c r="K138" s="162">
        <v>2023</v>
      </c>
      <c r="L138" s="162"/>
      <c r="M138" s="162"/>
      <c r="N138" s="162">
        <v>2022</v>
      </c>
      <c r="O138" s="162"/>
      <c r="P138" s="162"/>
    </row>
    <row r="139" spans="1:33" ht="12" customHeight="1" x14ac:dyDescent="0.2">
      <c r="C139" s="140" t="s">
        <v>360</v>
      </c>
      <c r="D139" s="140"/>
      <c r="E139" s="140"/>
      <c r="F139" s="140"/>
      <c r="G139" s="140"/>
      <c r="H139" s="140"/>
      <c r="I139" s="140"/>
      <c r="J139" s="140"/>
      <c r="K139" s="257">
        <v>0</v>
      </c>
      <c r="L139" s="140"/>
      <c r="M139" s="140"/>
      <c r="N139" s="257">
        <v>0</v>
      </c>
      <c r="O139" s="140"/>
      <c r="P139" s="140"/>
    </row>
    <row r="140" spans="1:33" ht="12" customHeight="1" x14ac:dyDescent="0.2">
      <c r="C140" s="140" t="s">
        <v>361</v>
      </c>
      <c r="D140" s="140"/>
      <c r="E140" s="140"/>
      <c r="F140" s="140"/>
      <c r="G140" s="140"/>
      <c r="H140" s="140"/>
      <c r="I140" s="140"/>
      <c r="J140" s="140"/>
      <c r="K140" s="257">
        <v>0</v>
      </c>
      <c r="L140" s="140"/>
      <c r="M140" s="140"/>
      <c r="N140" s="257">
        <v>0</v>
      </c>
      <c r="O140" s="140"/>
      <c r="P140" s="140"/>
    </row>
    <row r="141" spans="1:33" ht="12" customHeight="1" x14ac:dyDescent="0.2">
      <c r="C141" s="196" t="s">
        <v>362</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
      <c r="C143" s="50" t="s">
        <v>202</v>
      </c>
      <c r="D143" s="72"/>
      <c r="E143" s="72"/>
      <c r="F143" s="72"/>
      <c r="G143" s="72"/>
      <c r="H143" s="72"/>
      <c r="I143" s="72"/>
      <c r="J143" s="72"/>
      <c r="K143" s="72"/>
      <c r="L143" s="48"/>
      <c r="M143" s="48"/>
      <c r="N143" s="48"/>
      <c r="O143" s="48"/>
      <c r="P143" s="48"/>
    </row>
    <row r="144" spans="1:33" ht="12" customHeight="1" x14ac:dyDescent="0.2">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
      <c r="D147" s="161" t="s">
        <v>184</v>
      </c>
      <c r="E147" s="161"/>
      <c r="F147" s="161"/>
      <c r="G147" s="161"/>
      <c r="H147" s="161"/>
      <c r="I147" s="161"/>
      <c r="J147" s="162">
        <v>2023</v>
      </c>
      <c r="K147" s="162"/>
      <c r="L147" s="162"/>
      <c r="M147" s="162">
        <v>2022</v>
      </c>
      <c r="N147" s="162"/>
      <c r="O147" s="162"/>
    </row>
    <row r="148" spans="3:16" ht="12" customHeight="1" x14ac:dyDescent="0.2">
      <c r="D148" s="140" t="s">
        <v>363</v>
      </c>
      <c r="E148" s="140"/>
      <c r="F148" s="140"/>
      <c r="G148" s="140"/>
      <c r="H148" s="140"/>
      <c r="I148" s="140"/>
      <c r="J148" s="257">
        <v>312834.40000000002</v>
      </c>
      <c r="K148" s="140"/>
      <c r="L148" s="140"/>
      <c r="M148" s="257">
        <v>289610.09000000003</v>
      </c>
      <c r="N148" s="140"/>
      <c r="O148" s="140"/>
    </row>
    <row r="149" spans="3:16" ht="12" customHeight="1" x14ac:dyDescent="0.2">
      <c r="D149" s="140" t="s">
        <v>364</v>
      </c>
      <c r="E149" s="140"/>
      <c r="F149" s="140"/>
      <c r="G149" s="140"/>
      <c r="H149" s="140"/>
      <c r="I149" s="140"/>
      <c r="J149" s="257">
        <v>27772.41</v>
      </c>
      <c r="K149" s="140"/>
      <c r="L149" s="140"/>
      <c r="M149" s="257">
        <v>27772.41</v>
      </c>
      <c r="N149" s="140"/>
      <c r="O149" s="140"/>
    </row>
    <row r="150" spans="3:16" ht="12" customHeight="1" x14ac:dyDescent="0.2">
      <c r="D150" s="140" t="s">
        <v>365</v>
      </c>
      <c r="E150" s="140"/>
      <c r="F150" s="140"/>
      <c r="G150" s="140"/>
      <c r="H150" s="140"/>
      <c r="I150" s="140"/>
      <c r="J150" s="257">
        <v>133503.23000000001</v>
      </c>
      <c r="K150" s="140"/>
      <c r="L150" s="140"/>
      <c r="M150" s="257">
        <v>133503.23000000001</v>
      </c>
      <c r="N150" s="140"/>
      <c r="O150" s="140"/>
    </row>
    <row r="151" spans="3:16" ht="12" customHeight="1" x14ac:dyDescent="0.2">
      <c r="D151" s="140" t="s">
        <v>366</v>
      </c>
      <c r="E151" s="140"/>
      <c r="F151" s="140"/>
      <c r="G151" s="140"/>
      <c r="H151" s="140"/>
      <c r="I151" s="140"/>
      <c r="J151" s="257">
        <v>843408.71</v>
      </c>
      <c r="K151" s="140"/>
      <c r="L151" s="140"/>
      <c r="M151" s="257">
        <v>843408.71</v>
      </c>
      <c r="N151" s="140"/>
      <c r="O151" s="140"/>
    </row>
    <row r="152" spans="3:16" ht="12" customHeight="1" x14ac:dyDescent="0.2">
      <c r="D152" s="151" t="s">
        <v>367</v>
      </c>
      <c r="E152" s="151"/>
      <c r="F152" s="151"/>
      <c r="G152" s="151"/>
      <c r="H152" s="151"/>
      <c r="I152" s="151"/>
      <c r="J152" s="193">
        <f>SUM(J148:L151)</f>
        <v>1317518.75</v>
      </c>
      <c r="K152" s="193"/>
      <c r="L152" s="193"/>
      <c r="M152" s="193">
        <f>SUM(M148:O151)</f>
        <v>1294294.44</v>
      </c>
      <c r="N152" s="193"/>
      <c r="O152" s="193"/>
    </row>
    <row r="153" spans="3:16" ht="12" customHeight="1" x14ac:dyDescent="0.2">
      <c r="D153" s="140" t="s">
        <v>368</v>
      </c>
      <c r="E153" s="140"/>
      <c r="F153" s="140"/>
      <c r="G153" s="140"/>
      <c r="H153" s="140"/>
      <c r="I153" s="140"/>
      <c r="J153" s="257">
        <v>165470</v>
      </c>
      <c r="K153" s="140"/>
      <c r="L153" s="140"/>
      <c r="M153" s="257">
        <v>165470</v>
      </c>
      <c r="N153" s="140"/>
      <c r="O153" s="140"/>
    </row>
    <row r="154" spans="3:16" ht="12" customHeight="1" x14ac:dyDescent="0.2">
      <c r="D154" s="140" t="s">
        <v>369</v>
      </c>
      <c r="E154" s="140"/>
      <c r="F154" s="140"/>
      <c r="G154" s="140"/>
      <c r="H154" s="140"/>
      <c r="I154" s="140"/>
      <c r="J154" s="257">
        <v>0</v>
      </c>
      <c r="K154" s="140"/>
      <c r="L154" s="140"/>
      <c r="M154" s="257">
        <v>0</v>
      </c>
      <c r="N154" s="140"/>
      <c r="O154" s="140"/>
    </row>
    <row r="155" spans="3:16" ht="12" customHeight="1" x14ac:dyDescent="0.2">
      <c r="D155" s="151" t="s">
        <v>370</v>
      </c>
      <c r="E155" s="151"/>
      <c r="F155" s="151"/>
      <c r="G155" s="151"/>
      <c r="H155" s="151"/>
      <c r="I155" s="151"/>
      <c r="J155" s="193">
        <f>SUM(J153:L154)</f>
        <v>165470</v>
      </c>
      <c r="K155" s="193"/>
      <c r="L155" s="193"/>
      <c r="M155" s="193">
        <f>SUM(M153:O154)</f>
        <v>165470</v>
      </c>
      <c r="N155" s="193"/>
      <c r="O155" s="193"/>
    </row>
    <row r="156" spans="3:16" ht="12" customHeight="1" x14ac:dyDescent="0.2">
      <c r="D156" s="140" t="s">
        <v>371</v>
      </c>
      <c r="E156" s="140"/>
      <c r="F156" s="140"/>
      <c r="G156" s="140"/>
      <c r="H156" s="140"/>
      <c r="I156" s="140"/>
      <c r="J156" s="257">
        <v>321120.61</v>
      </c>
      <c r="K156" s="140"/>
      <c r="L156" s="140"/>
      <c r="M156" s="257">
        <v>321120.61</v>
      </c>
      <c r="N156" s="140"/>
      <c r="O156" s="140"/>
    </row>
    <row r="157" spans="3:16" ht="12" customHeight="1" x14ac:dyDescent="0.2">
      <c r="D157" s="151" t="s">
        <v>372</v>
      </c>
      <c r="E157" s="151"/>
      <c r="F157" s="151"/>
      <c r="G157" s="151"/>
      <c r="H157" s="151"/>
      <c r="I157" s="151"/>
      <c r="J157" s="193">
        <f>SUM(J156)</f>
        <v>321120.61</v>
      </c>
      <c r="K157" s="193"/>
      <c r="L157" s="193"/>
      <c r="M157" s="193">
        <f>SUM(M156)</f>
        <v>321120.61</v>
      </c>
      <c r="N157" s="193"/>
      <c r="O157" s="193"/>
    </row>
    <row r="158" spans="3:16" ht="12" customHeight="1" x14ac:dyDescent="0.2">
      <c r="D158" s="196" t="s">
        <v>186</v>
      </c>
      <c r="E158" s="197"/>
      <c r="F158" s="197"/>
      <c r="G158" s="197"/>
      <c r="H158" s="197"/>
      <c r="I158" s="198"/>
      <c r="J158" s="193">
        <f>SUM(J152,J155,J157)</f>
        <v>1804109.3599999999</v>
      </c>
      <c r="K158" s="193"/>
      <c r="L158" s="193"/>
      <c r="M158" s="193">
        <f>SUM(M152,M155,M157)</f>
        <v>1780885.0499999998</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
      <c r="C160" s="50" t="s">
        <v>204</v>
      </c>
      <c r="D160" s="72"/>
      <c r="E160" s="72"/>
      <c r="F160" s="72"/>
      <c r="G160" s="72"/>
      <c r="H160" s="72"/>
      <c r="I160" s="72"/>
      <c r="J160" s="72"/>
      <c r="K160" s="72"/>
      <c r="L160" s="48"/>
      <c r="M160" s="48"/>
      <c r="N160" s="48"/>
      <c r="O160" s="48"/>
      <c r="P160" s="48"/>
    </row>
    <row r="161" spans="1:33" ht="12" customHeight="1" x14ac:dyDescent="0.2">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
      <c r="C164" s="49"/>
      <c r="D164" s="161" t="s">
        <v>184</v>
      </c>
      <c r="E164" s="161"/>
      <c r="F164" s="161"/>
      <c r="G164" s="161"/>
      <c r="H164" s="161"/>
      <c r="I164" s="161"/>
      <c r="J164" s="162">
        <v>2023</v>
      </c>
      <c r="K164" s="162"/>
      <c r="L164" s="162"/>
      <c r="M164" s="162">
        <v>2022</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
      <c r="A167" s="45"/>
      <c r="B167" s="46" t="s">
        <v>182</v>
      </c>
      <c r="C167" s="45" t="s">
        <v>21</v>
      </c>
    </row>
    <row r="168" spans="1:33" ht="12" customHeight="1" x14ac:dyDescent="0.2">
      <c r="A168" s="45"/>
      <c r="B168" s="46"/>
      <c r="C168" s="45"/>
    </row>
    <row r="169" spans="1:33" s="53" customFormat="1" ht="12" customHeight="1" x14ac:dyDescent="0.2">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
      <c r="A171" s="63"/>
      <c r="B171" s="63"/>
      <c r="C171" s="55"/>
      <c r="D171" s="55"/>
      <c r="E171" s="55"/>
      <c r="F171" s="55"/>
      <c r="G171" s="55"/>
      <c r="H171" s="55"/>
      <c r="I171" s="55"/>
      <c r="J171" s="55"/>
      <c r="K171" s="55"/>
      <c r="L171" s="55"/>
      <c r="M171" s="55"/>
      <c r="N171" s="55"/>
      <c r="O171" s="55"/>
      <c r="P171" s="55"/>
    </row>
    <row r="172" spans="1:33" ht="12" customHeight="1" x14ac:dyDescent="0.2">
      <c r="A172" s="73"/>
      <c r="B172" s="46" t="s">
        <v>182</v>
      </c>
      <c r="C172" s="45" t="s">
        <v>22</v>
      </c>
    </row>
    <row r="173" spans="1:33" ht="12" customHeight="1" x14ac:dyDescent="0.2">
      <c r="A173" s="73"/>
      <c r="B173" s="46"/>
      <c r="C173" s="45"/>
    </row>
    <row r="174" spans="1:33" s="36" customFormat="1" ht="12" customHeight="1" x14ac:dyDescent="0.2">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
      <c r="A177" s="45"/>
      <c r="B177" s="76" t="s">
        <v>205</v>
      </c>
    </row>
    <row r="178" spans="1:30" ht="12" customHeight="1" x14ac:dyDescent="0.2">
      <c r="A178" s="45"/>
      <c r="B178" s="76"/>
    </row>
    <row r="179" spans="1:30" s="53" customFormat="1" ht="12" customHeight="1" x14ac:dyDescent="0.2">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
      <c r="A181" s="57"/>
      <c r="B181" s="77"/>
      <c r="C181" s="51"/>
      <c r="D181" s="51"/>
      <c r="E181" s="51"/>
      <c r="F181" s="51"/>
      <c r="G181" s="51"/>
      <c r="H181" s="51"/>
      <c r="I181" s="51"/>
      <c r="J181" s="51"/>
      <c r="K181" s="51"/>
      <c r="L181" s="51"/>
      <c r="M181" s="51"/>
      <c r="N181" s="51"/>
      <c r="O181" s="51"/>
      <c r="P181" s="51"/>
    </row>
    <row r="182" spans="1:30" s="53" customFormat="1" ht="12" customHeight="1" x14ac:dyDescent="0.2">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
      <c r="A184" s="64"/>
      <c r="C184" s="51"/>
      <c r="D184" s="51"/>
      <c r="E184" s="51"/>
      <c r="F184" s="51"/>
      <c r="G184" s="51"/>
      <c r="H184" s="51"/>
      <c r="I184" s="51"/>
      <c r="J184" s="51"/>
      <c r="K184" s="51"/>
      <c r="L184" s="51"/>
      <c r="M184" s="51"/>
      <c r="N184" s="51"/>
      <c r="O184" s="51"/>
      <c r="P184" s="51"/>
    </row>
    <row r="185" spans="1:30" s="53" customFormat="1" ht="12" customHeight="1" x14ac:dyDescent="0.2">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
      <c r="A189" s="82"/>
      <c r="B189" s="81"/>
      <c r="C189" s="55"/>
      <c r="D189" s="55"/>
      <c r="E189" s="161" t="s">
        <v>184</v>
      </c>
      <c r="F189" s="161"/>
      <c r="G189" s="161"/>
      <c r="H189" s="161"/>
      <c r="I189" s="162">
        <v>2023</v>
      </c>
      <c r="J189" s="162"/>
      <c r="K189" s="162"/>
      <c r="L189" s="162">
        <v>2022</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373</v>
      </c>
      <c r="F190" s="140"/>
      <c r="G190" s="140"/>
      <c r="H190" s="140"/>
      <c r="I190" s="257">
        <v>1076274.6499999999</v>
      </c>
      <c r="J190" s="140"/>
      <c r="K190" s="140"/>
      <c r="L190" s="257">
        <v>4155719.62</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375</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
      <c r="A192" s="82"/>
      <c r="B192" s="81"/>
      <c r="C192" s="55"/>
      <c r="D192" s="55"/>
      <c r="E192" s="196" t="s">
        <v>206</v>
      </c>
      <c r="F192" s="197"/>
      <c r="G192" s="197"/>
      <c r="H192" s="198"/>
      <c r="I192" s="193">
        <f>SUM(I190:K191)</f>
        <v>1076274.6499999999</v>
      </c>
      <c r="J192" s="193"/>
      <c r="K192" s="193"/>
      <c r="L192" s="193">
        <f>SUM(L190:N191)</f>
        <v>4155719.62</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
      <c r="A194" s="82"/>
      <c r="B194" s="46" t="s">
        <v>182</v>
      </c>
      <c r="C194" s="50" t="s">
        <v>207</v>
      </c>
      <c r="D194" s="55"/>
      <c r="E194" s="55"/>
      <c r="F194" s="55"/>
      <c r="G194" s="55"/>
      <c r="H194" s="55"/>
      <c r="I194" s="55"/>
      <c r="J194" s="55"/>
      <c r="K194" s="55"/>
      <c r="L194" s="55"/>
      <c r="M194" s="55"/>
      <c r="N194" s="55"/>
      <c r="O194" s="55"/>
      <c r="P194" s="55"/>
    </row>
    <row r="195" spans="1:30" ht="12" customHeight="1" x14ac:dyDescent="0.2">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376</v>
      </c>
      <c r="E199" s="140"/>
      <c r="F199" s="140"/>
      <c r="G199" s="140"/>
      <c r="H199" s="140"/>
      <c r="I199" s="140"/>
      <c r="J199" s="140"/>
      <c r="K199" s="140"/>
      <c r="L199" s="140"/>
      <c r="M199" s="257">
        <v>5828</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377</v>
      </c>
      <c r="E200" s="140"/>
      <c r="F200" s="140"/>
      <c r="G200" s="140"/>
      <c r="H200" s="140"/>
      <c r="I200" s="140"/>
      <c r="J200" s="140"/>
      <c r="K200" s="140"/>
      <c r="L200" s="140"/>
      <c r="M200" s="257">
        <v>547269.06000000006</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378</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379</v>
      </c>
      <c r="E202" s="140"/>
      <c r="F202" s="140"/>
      <c r="G202" s="140"/>
      <c r="H202" s="140"/>
      <c r="I202" s="140"/>
      <c r="J202" s="140"/>
      <c r="K202" s="140"/>
      <c r="L202" s="140"/>
      <c r="M202" s="257">
        <v>276867.14</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380</v>
      </c>
      <c r="E203" s="140"/>
      <c r="F203" s="140"/>
      <c r="G203" s="140"/>
      <c r="H203" s="140"/>
      <c r="I203" s="140"/>
      <c r="J203" s="140"/>
      <c r="K203" s="140"/>
      <c r="L203" s="140"/>
      <c r="M203" s="257">
        <v>119780.56</v>
      </c>
      <c r="N203" s="140"/>
      <c r="O203" s="140"/>
      <c r="S203" s="53"/>
      <c r="T203" s="53"/>
      <c r="U203" s="53"/>
      <c r="V203" s="53"/>
      <c r="W203" s="53"/>
      <c r="X203" s="53"/>
      <c r="Y203" s="53"/>
      <c r="Z203" s="53"/>
      <c r="AA203" s="53"/>
      <c r="AB203" s="53"/>
      <c r="AC203" s="53"/>
      <c r="AD203" s="53"/>
    </row>
    <row r="204" spans="1:30" ht="12" customHeight="1" x14ac:dyDescent="0.2">
      <c r="A204" s="82"/>
      <c r="B204" s="81"/>
      <c r="C204" s="55"/>
      <c r="D204" s="196" t="s">
        <v>374</v>
      </c>
      <c r="E204" s="197"/>
      <c r="F204" s="197"/>
      <c r="G204" s="197"/>
      <c r="H204" s="197"/>
      <c r="I204" s="197"/>
      <c r="J204" s="197"/>
      <c r="K204" s="197"/>
      <c r="L204" s="198"/>
      <c r="M204" s="193">
        <f>SUM(M199:O203)</f>
        <v>949744.76</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
      <c r="A207" s="82"/>
      <c r="B207" s="46" t="s">
        <v>182</v>
      </c>
      <c r="C207" s="50" t="s">
        <v>209</v>
      </c>
      <c r="D207" s="55"/>
      <c r="E207" s="55"/>
      <c r="F207" s="55"/>
      <c r="G207" s="55"/>
      <c r="H207" s="55"/>
      <c r="I207" s="55"/>
      <c r="J207" s="55"/>
      <c r="K207" s="55"/>
      <c r="L207" s="55"/>
      <c r="M207" s="55"/>
      <c r="N207" s="55"/>
      <c r="O207" s="55"/>
      <c r="P207" s="55"/>
    </row>
    <row r="208" spans="1:30" ht="12" customHeight="1" x14ac:dyDescent="0.2">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
      <c r="A211" s="82"/>
      <c r="B211" s="81"/>
      <c r="C211" s="55"/>
      <c r="D211" s="161" t="s">
        <v>184</v>
      </c>
      <c r="E211" s="161"/>
      <c r="F211" s="161"/>
      <c r="G211" s="161"/>
      <c r="H211" s="161"/>
      <c r="I211" s="161"/>
      <c r="J211" s="161"/>
      <c r="K211" s="161"/>
      <c r="L211" s="161"/>
      <c r="M211" s="148">
        <v>2023</v>
      </c>
      <c r="N211" s="149"/>
      <c r="O211" s="150"/>
    </row>
    <row r="212" spans="1:16" ht="12" customHeight="1" x14ac:dyDescent="0.2">
      <c r="A212" s="82"/>
      <c r="B212" s="81"/>
      <c r="C212" s="55"/>
      <c r="D212" s="140" t="s">
        <v>381</v>
      </c>
      <c r="E212" s="140"/>
      <c r="F212" s="140"/>
      <c r="G212" s="140"/>
      <c r="H212" s="140"/>
      <c r="I212" s="140"/>
      <c r="J212" s="140"/>
      <c r="K212" s="140"/>
      <c r="L212" s="140"/>
      <c r="M212" s="257">
        <v>0</v>
      </c>
      <c r="N212" s="140"/>
      <c r="O212" s="140"/>
    </row>
    <row r="213" spans="1:16" ht="12" customHeight="1" x14ac:dyDescent="0.2">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
      <c r="A215" s="81"/>
      <c r="B215" s="45" t="s">
        <v>52</v>
      </c>
      <c r="C215" s="84" t="s">
        <v>53</v>
      </c>
      <c r="D215" s="81"/>
      <c r="E215" s="81"/>
      <c r="F215" s="81"/>
      <c r="G215" s="81"/>
      <c r="H215" s="81"/>
      <c r="I215" s="81"/>
      <c r="J215" s="81"/>
      <c r="K215" s="81"/>
      <c r="L215" s="81"/>
      <c r="M215" s="81"/>
      <c r="N215" s="81"/>
    </row>
    <row r="216" spans="1:16" ht="12" customHeight="1" x14ac:dyDescent="0.2">
      <c r="A216" s="81"/>
      <c r="B216" s="45"/>
      <c r="C216" s="84"/>
      <c r="D216" s="81"/>
      <c r="E216" s="81"/>
      <c r="F216" s="81"/>
      <c r="G216" s="81"/>
      <c r="H216" s="81"/>
      <c r="I216" s="81"/>
      <c r="J216" s="81"/>
      <c r="K216" s="81"/>
      <c r="L216" s="81"/>
      <c r="M216" s="81"/>
      <c r="N216" s="81"/>
    </row>
    <row r="217" spans="1:16" ht="12" customHeight="1" x14ac:dyDescent="0.2">
      <c r="A217" s="63"/>
      <c r="B217" s="63"/>
      <c r="C217" s="45" t="s">
        <v>2</v>
      </c>
      <c r="D217" s="63"/>
      <c r="E217" s="63"/>
      <c r="F217" s="63"/>
      <c r="G217" s="63"/>
      <c r="H217" s="63"/>
      <c r="I217" s="63"/>
      <c r="J217" s="63"/>
      <c r="K217" s="63"/>
      <c r="L217" s="63"/>
      <c r="M217" s="63"/>
      <c r="N217" s="63"/>
    </row>
    <row r="218" spans="1:16" ht="12" customHeight="1" x14ac:dyDescent="0.2">
      <c r="A218" s="63"/>
      <c r="B218" s="63"/>
      <c r="C218" s="45"/>
      <c r="D218" s="63"/>
      <c r="E218" s="63"/>
      <c r="F218" s="63"/>
      <c r="G218" s="63"/>
      <c r="H218" s="63"/>
      <c r="I218" s="63"/>
      <c r="J218" s="63"/>
      <c r="K218" s="63"/>
      <c r="L218" s="63"/>
      <c r="M218" s="63"/>
      <c r="N218" s="63"/>
    </row>
    <row r="219" spans="1:16" s="53" customFormat="1" ht="11.25" customHeight="1" x14ac:dyDescent="0.2">
      <c r="A219" s="64"/>
      <c r="B219" s="47" t="s">
        <v>76</v>
      </c>
      <c r="C219" s="38" t="s">
        <v>333</v>
      </c>
      <c r="D219" s="40"/>
      <c r="E219" s="40"/>
      <c r="F219" s="40"/>
      <c r="G219" s="40"/>
      <c r="H219" s="40"/>
      <c r="I219" s="40"/>
      <c r="J219" s="40"/>
      <c r="K219" s="40"/>
      <c r="L219" s="40"/>
      <c r="M219" s="40"/>
      <c r="N219" s="40"/>
      <c r="O219" s="85"/>
      <c r="P219" s="85"/>
    </row>
    <row r="220" spans="1:16" s="53" customFormat="1" ht="11.25" x14ac:dyDescent="0.2">
      <c r="A220" s="64"/>
      <c r="B220" s="40" t="s">
        <v>334</v>
      </c>
      <c r="C220" s="40"/>
      <c r="D220" s="40"/>
      <c r="E220" s="40"/>
      <c r="F220" s="40"/>
      <c r="G220" s="40"/>
      <c r="H220" s="40"/>
      <c r="I220" s="40"/>
      <c r="J220" s="40"/>
      <c r="K220" s="40"/>
      <c r="L220" s="40"/>
      <c r="M220" s="40"/>
      <c r="N220" s="40"/>
      <c r="O220" s="85"/>
      <c r="P220" s="85"/>
    </row>
    <row r="221" spans="1:16" s="53" customFormat="1" ht="11.25" x14ac:dyDescent="0.2">
      <c r="B221" s="40" t="s">
        <v>335</v>
      </c>
      <c r="C221" s="40"/>
      <c r="D221" s="40"/>
      <c r="E221" s="40"/>
      <c r="F221" s="40"/>
      <c r="G221" s="40"/>
      <c r="H221" s="40"/>
      <c r="I221" s="40"/>
      <c r="J221" s="40"/>
      <c r="K221" s="40"/>
      <c r="L221" s="40"/>
      <c r="M221" s="40"/>
      <c r="N221" s="40"/>
      <c r="O221" s="85"/>
      <c r="P221" s="85"/>
    </row>
    <row r="222" spans="1:16" s="53" customFormat="1" ht="12" customHeight="1" x14ac:dyDescent="0.2">
      <c r="B222" s="86"/>
      <c r="C222" s="65"/>
      <c r="D222" s="65"/>
      <c r="E222" s="65"/>
      <c r="F222" s="65"/>
      <c r="G222" s="65"/>
      <c r="H222" s="65"/>
      <c r="I222" s="65"/>
      <c r="J222" s="65"/>
      <c r="K222" s="65"/>
      <c r="L222" s="65"/>
      <c r="M222" s="65"/>
      <c r="N222" s="65"/>
      <c r="O222" s="65"/>
      <c r="P222" s="65"/>
    </row>
    <row r="223" spans="1:16" s="53" customFormat="1" ht="12" customHeight="1" x14ac:dyDescent="0.2">
      <c r="B223" s="86"/>
      <c r="C223" s="87"/>
      <c r="D223" s="87"/>
      <c r="E223" s="87"/>
      <c r="F223" s="87"/>
      <c r="G223" s="87"/>
      <c r="H223" s="87"/>
      <c r="I223" s="87"/>
      <c r="J223" s="87"/>
      <c r="K223" s="87"/>
      <c r="L223" s="87"/>
      <c r="M223" s="87"/>
      <c r="N223" s="87"/>
      <c r="O223" s="87"/>
      <c r="P223" s="65"/>
    </row>
    <row r="224" spans="1:16" s="53" customFormat="1" ht="12" customHeight="1" x14ac:dyDescent="0.2">
      <c r="B224" s="86"/>
      <c r="C224" s="88" t="s">
        <v>336</v>
      </c>
      <c r="D224" s="89"/>
      <c r="E224" s="89"/>
      <c r="F224" s="89"/>
      <c r="G224" s="89"/>
      <c r="H224" s="89"/>
      <c r="I224" s="89"/>
      <c r="J224" s="89"/>
      <c r="K224" s="89"/>
      <c r="L224" s="89"/>
      <c r="M224" s="89"/>
      <c r="N224" s="89"/>
      <c r="O224" s="90"/>
      <c r="P224" s="91"/>
    </row>
    <row r="225" spans="2:17" s="53" customFormat="1" ht="12" customHeight="1" x14ac:dyDescent="0.2">
      <c r="B225" s="86"/>
      <c r="C225" s="89" t="s">
        <v>337</v>
      </c>
      <c r="D225" s="89"/>
      <c r="E225" s="89"/>
      <c r="F225" s="89"/>
      <c r="G225" s="89"/>
      <c r="H225" s="89"/>
      <c r="I225" s="89"/>
      <c r="J225" s="89"/>
      <c r="K225" s="89"/>
      <c r="L225" s="89"/>
      <c r="M225" s="89"/>
      <c r="N225" s="89"/>
      <c r="O225" s="92"/>
      <c r="P225" s="92"/>
    </row>
    <row r="226" spans="2:17" s="53" customFormat="1" ht="12" customHeight="1" x14ac:dyDescent="0.2">
      <c r="B226" s="86"/>
      <c r="C226" s="65"/>
      <c r="D226" s="65"/>
      <c r="E226" s="65"/>
      <c r="F226" s="65"/>
      <c r="G226" s="65"/>
      <c r="H226" s="65"/>
      <c r="I226" s="65"/>
      <c r="J226" s="65"/>
      <c r="K226" s="65"/>
      <c r="L226" s="65"/>
      <c r="M226" s="65"/>
      <c r="N226" s="65"/>
    </row>
    <row r="227" spans="2:17" s="53" customFormat="1" ht="12" customHeight="1" x14ac:dyDescent="0.2">
      <c r="B227" s="86"/>
      <c r="C227" s="65"/>
      <c r="D227" s="65"/>
      <c r="E227" s="65"/>
      <c r="F227" s="65"/>
      <c r="G227" s="65"/>
      <c r="H227" s="65"/>
      <c r="I227" s="65"/>
      <c r="J227" s="65"/>
      <c r="K227" s="65"/>
      <c r="L227" s="65"/>
      <c r="M227" s="65"/>
      <c r="N227" s="65"/>
      <c r="O227" s="65"/>
      <c r="P227" s="65"/>
    </row>
    <row r="228" spans="2:17" s="53" customFormat="1" ht="12" customHeight="1" x14ac:dyDescent="0.2">
      <c r="B228" s="47" t="s">
        <v>75</v>
      </c>
      <c r="C228" s="40" t="s">
        <v>324</v>
      </c>
      <c r="D228" s="80"/>
      <c r="E228" s="80"/>
      <c r="F228" s="80"/>
      <c r="G228" s="80"/>
      <c r="H228" s="80"/>
      <c r="I228" s="80"/>
      <c r="J228" s="80"/>
      <c r="K228" s="80"/>
      <c r="L228" s="80"/>
      <c r="M228" s="80"/>
      <c r="N228" s="80"/>
      <c r="O228" s="80"/>
      <c r="P228" s="80"/>
      <c r="Q228" s="40"/>
    </row>
    <row r="229" spans="2:17" ht="12" customHeight="1" x14ac:dyDescent="0.2">
      <c r="B229" s="93"/>
      <c r="C229" s="40" t="s">
        <v>332</v>
      </c>
      <c r="D229" s="94"/>
      <c r="E229" s="94"/>
      <c r="F229" s="94"/>
      <c r="G229" s="94"/>
      <c r="H229" s="94"/>
      <c r="I229" s="94"/>
      <c r="J229" s="94"/>
      <c r="K229" s="94"/>
      <c r="L229" s="94"/>
      <c r="M229" s="94"/>
      <c r="N229" s="94"/>
      <c r="O229" s="94"/>
      <c r="P229" s="94"/>
      <c r="Q229" s="38"/>
    </row>
    <row r="230" spans="2:17" ht="12" customHeight="1" x14ac:dyDescent="0.2">
      <c r="B230" s="93"/>
      <c r="C230" s="94" t="s">
        <v>325</v>
      </c>
      <c r="D230" s="94"/>
      <c r="E230" s="94"/>
      <c r="F230" s="94"/>
      <c r="G230" s="94"/>
      <c r="H230" s="94"/>
      <c r="I230" s="94"/>
      <c r="J230" s="94"/>
      <c r="K230" s="94"/>
      <c r="L230" s="94"/>
      <c r="M230" s="94"/>
      <c r="N230" s="94"/>
      <c r="O230" s="94"/>
      <c r="P230" s="94"/>
      <c r="Q230" s="38"/>
    </row>
    <row r="231" spans="2:17" ht="12" customHeight="1" x14ac:dyDescent="0.2">
      <c r="B231" s="95"/>
      <c r="C231" s="70"/>
      <c r="D231" s="70"/>
      <c r="E231" s="70"/>
      <c r="F231" s="70"/>
      <c r="G231" s="70"/>
      <c r="H231" s="70"/>
      <c r="I231" s="70"/>
      <c r="J231" s="70"/>
      <c r="K231" s="70"/>
      <c r="L231" s="70"/>
      <c r="M231" s="70"/>
      <c r="N231" s="70"/>
      <c r="O231" s="70"/>
      <c r="P231" s="70"/>
    </row>
    <row r="232" spans="2:17" ht="12" customHeight="1" x14ac:dyDescent="0.2">
      <c r="B232" s="95"/>
      <c r="C232" s="70"/>
      <c r="D232" s="70"/>
      <c r="E232" s="70"/>
      <c r="F232" s="70"/>
      <c r="G232" s="70"/>
      <c r="H232" s="70"/>
      <c r="I232" s="70"/>
      <c r="J232" s="70"/>
      <c r="K232" s="70"/>
      <c r="L232" s="70"/>
      <c r="M232" s="70"/>
      <c r="N232" s="70"/>
      <c r="O232" s="70"/>
      <c r="P232" s="70"/>
    </row>
    <row r="233" spans="2:17" ht="12" customHeight="1" x14ac:dyDescent="0.2">
      <c r="B233" s="95"/>
      <c r="C233" s="70"/>
      <c r="D233" s="70"/>
      <c r="E233" s="70"/>
      <c r="F233" s="70"/>
      <c r="G233" s="70"/>
      <c r="H233" s="70"/>
      <c r="I233" s="70"/>
      <c r="J233" s="70"/>
      <c r="K233" s="70"/>
      <c r="L233" s="70"/>
      <c r="M233" s="70"/>
      <c r="N233" s="70"/>
      <c r="O233" s="70"/>
      <c r="P233" s="70"/>
    </row>
    <row r="234" spans="2:17" ht="12" customHeight="1" x14ac:dyDescent="0.2">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c r="E235" s="140"/>
      <c r="F235" s="140"/>
      <c r="G235" s="140"/>
      <c r="H235" s="140"/>
      <c r="I235" s="140"/>
      <c r="J235" s="140"/>
      <c r="K235" s="140"/>
      <c r="L235" s="140"/>
      <c r="M235" s="257">
        <v>0</v>
      </c>
      <c r="N235" s="140"/>
      <c r="O235" s="140"/>
      <c r="P235" s="70"/>
    </row>
    <row r="236" spans="2:17" ht="12" customHeight="1" x14ac:dyDescent="0.2">
      <c r="B236" s="95"/>
      <c r="C236" s="70"/>
      <c r="D236" s="151" t="s">
        <v>382</v>
      </c>
      <c r="E236" s="151"/>
      <c r="F236" s="151"/>
      <c r="G236" s="151"/>
      <c r="H236" s="151"/>
      <c r="I236" s="151"/>
      <c r="J236" s="151"/>
      <c r="K236" s="151"/>
      <c r="L236" s="151"/>
      <c r="M236" s="152">
        <f>SUM(M235:O235)</f>
        <v>0</v>
      </c>
      <c r="N236" s="153"/>
      <c r="O236" s="154"/>
      <c r="P236" s="70"/>
    </row>
    <row r="237" spans="2:17" ht="12" customHeight="1" x14ac:dyDescent="0.2">
      <c r="B237" s="95"/>
      <c r="C237" s="70"/>
      <c r="D237" s="140"/>
      <c r="E237" s="140"/>
      <c r="F237" s="140"/>
      <c r="G237" s="140"/>
      <c r="H237" s="140"/>
      <c r="I237" s="140"/>
      <c r="J237" s="140"/>
      <c r="K237" s="140"/>
      <c r="L237" s="140"/>
      <c r="M237" s="257">
        <v>0</v>
      </c>
      <c r="N237" s="140"/>
      <c r="O237" s="140"/>
      <c r="P237" s="70"/>
    </row>
    <row r="238" spans="2:17" ht="12" customHeight="1" x14ac:dyDescent="0.2">
      <c r="B238" s="95"/>
      <c r="C238" s="70"/>
      <c r="D238" s="151" t="s">
        <v>383</v>
      </c>
      <c r="E238" s="151"/>
      <c r="F238" s="151"/>
      <c r="G238" s="151"/>
      <c r="H238" s="151"/>
      <c r="I238" s="151"/>
      <c r="J238" s="151"/>
      <c r="K238" s="151"/>
      <c r="L238" s="151"/>
      <c r="M238" s="152">
        <f>SUM(M237:O237)</f>
        <v>0</v>
      </c>
      <c r="N238" s="153"/>
      <c r="O238" s="154"/>
      <c r="P238" s="70"/>
    </row>
    <row r="239" spans="2:17" ht="12" customHeight="1" x14ac:dyDescent="0.2">
      <c r="B239" s="95"/>
      <c r="C239" s="70"/>
      <c r="D239" s="171"/>
      <c r="E239" s="172"/>
      <c r="F239" s="172"/>
      <c r="G239" s="172"/>
      <c r="H239" s="172"/>
      <c r="I239" s="172"/>
      <c r="J239" s="172"/>
      <c r="K239" s="172"/>
      <c r="L239" s="173"/>
      <c r="M239" s="257">
        <v>0</v>
      </c>
      <c r="N239" s="140"/>
      <c r="O239" s="140"/>
      <c r="P239" s="70"/>
    </row>
    <row r="240" spans="2:17" ht="12" customHeight="1" x14ac:dyDescent="0.2">
      <c r="B240" s="95"/>
      <c r="C240" s="70"/>
      <c r="D240" s="140"/>
      <c r="E240" s="140"/>
      <c r="F240" s="140"/>
      <c r="G240" s="140"/>
      <c r="H240" s="140"/>
      <c r="I240" s="140"/>
      <c r="J240" s="140"/>
      <c r="K240" s="140"/>
      <c r="L240" s="140"/>
      <c r="M240" s="257">
        <v>0</v>
      </c>
      <c r="N240" s="140"/>
      <c r="O240" s="140"/>
      <c r="P240" s="70"/>
    </row>
    <row r="241" spans="2:19" ht="12" customHeight="1" x14ac:dyDescent="0.2">
      <c r="B241" s="95"/>
      <c r="C241" s="70"/>
      <c r="D241" s="151" t="s">
        <v>384</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385</v>
      </c>
      <c r="E242" s="140"/>
      <c r="F242" s="140"/>
      <c r="G242" s="140"/>
      <c r="H242" s="140"/>
      <c r="I242" s="140"/>
      <c r="J242" s="140"/>
      <c r="K242" s="140"/>
      <c r="L242" s="140"/>
      <c r="M242" s="257">
        <v>0</v>
      </c>
      <c r="N242" s="140"/>
      <c r="O242" s="140"/>
      <c r="P242" s="70"/>
    </row>
    <row r="243" spans="2:19" ht="12" customHeight="1" x14ac:dyDescent="0.2">
      <c r="B243" s="95"/>
      <c r="C243" s="70"/>
      <c r="D243" s="151" t="s">
        <v>386</v>
      </c>
      <c r="E243" s="151"/>
      <c r="F243" s="151"/>
      <c r="G243" s="151"/>
      <c r="H243" s="151"/>
      <c r="I243" s="151"/>
      <c r="J243" s="151"/>
      <c r="K243" s="151"/>
      <c r="L243" s="151"/>
      <c r="M243" s="152">
        <f>SUM(M242)</f>
        <v>0</v>
      </c>
      <c r="N243" s="153"/>
      <c r="O243" s="154"/>
      <c r="P243" s="70"/>
    </row>
    <row r="244" spans="2:19" ht="12" customHeight="1" x14ac:dyDescent="0.2">
      <c r="B244" s="95"/>
      <c r="C244" s="70"/>
      <c r="D244" s="140" t="s">
        <v>387</v>
      </c>
      <c r="E244" s="140"/>
      <c r="F244" s="140"/>
      <c r="G244" s="140"/>
      <c r="H244" s="140"/>
      <c r="I244" s="140"/>
      <c r="J244" s="140"/>
      <c r="K244" s="140"/>
      <c r="L244" s="140"/>
      <c r="M244" s="257">
        <v>0</v>
      </c>
      <c r="N244" s="140"/>
      <c r="O244" s="140"/>
      <c r="P244" s="70"/>
    </row>
    <row r="245" spans="2:19" ht="12" customHeight="1" x14ac:dyDescent="0.2">
      <c r="B245" s="95"/>
      <c r="C245" s="70"/>
      <c r="D245" s="151" t="s">
        <v>388</v>
      </c>
      <c r="E245" s="151"/>
      <c r="F245" s="151"/>
      <c r="G245" s="151"/>
      <c r="H245" s="151"/>
      <c r="I245" s="151"/>
      <c r="J245" s="151"/>
      <c r="K245" s="151"/>
      <c r="L245" s="151"/>
      <c r="M245" s="152">
        <f>SUM(M244)</f>
        <v>0</v>
      </c>
      <c r="N245" s="153"/>
      <c r="O245" s="154"/>
      <c r="P245" s="70"/>
    </row>
    <row r="246" spans="2:19" ht="12" customHeight="1" x14ac:dyDescent="0.2">
      <c r="B246" s="95"/>
      <c r="C246" s="70"/>
      <c r="D246" s="140" t="s">
        <v>389</v>
      </c>
      <c r="E246" s="140"/>
      <c r="F246" s="140"/>
      <c r="G246" s="140"/>
      <c r="H246" s="140"/>
      <c r="I246" s="140"/>
      <c r="J246" s="140"/>
      <c r="K246" s="140"/>
      <c r="L246" s="140"/>
      <c r="M246" s="257">
        <v>0</v>
      </c>
      <c r="N246" s="140"/>
      <c r="O246" s="140"/>
    </row>
    <row r="247" spans="2:19" ht="12" customHeight="1" x14ac:dyDescent="0.2">
      <c r="B247" s="95"/>
      <c r="C247" s="70"/>
      <c r="D247" s="151" t="s">
        <v>390</v>
      </c>
      <c r="E247" s="151"/>
      <c r="F247" s="151"/>
      <c r="G247" s="151"/>
      <c r="H247" s="151"/>
      <c r="I247" s="151"/>
      <c r="J247" s="151"/>
      <c r="K247" s="151"/>
      <c r="L247" s="151"/>
      <c r="M247" s="152">
        <f>SUM(M246)</f>
        <v>0</v>
      </c>
      <c r="N247" s="153"/>
      <c r="O247" s="154"/>
    </row>
    <row r="248" spans="2:19" ht="12" customHeight="1" x14ac:dyDescent="0.2">
      <c r="B248" s="95"/>
      <c r="C248" s="70"/>
      <c r="D248" s="140" t="s">
        <v>391</v>
      </c>
      <c r="E248" s="140"/>
      <c r="F248" s="140"/>
      <c r="G248" s="140"/>
      <c r="H248" s="140"/>
      <c r="I248" s="140"/>
      <c r="J248" s="140"/>
      <c r="K248" s="140"/>
      <c r="L248" s="140"/>
      <c r="M248" s="257">
        <v>0</v>
      </c>
      <c r="N248" s="140"/>
      <c r="O248" s="140"/>
    </row>
    <row r="249" spans="2:19" ht="12" customHeight="1" x14ac:dyDescent="0.2">
      <c r="B249" s="95"/>
      <c r="C249" s="70"/>
      <c r="D249" s="151" t="s">
        <v>392</v>
      </c>
      <c r="E249" s="151"/>
      <c r="F249" s="151"/>
      <c r="G249" s="151"/>
      <c r="H249" s="151"/>
      <c r="I249" s="151"/>
      <c r="J249" s="151"/>
      <c r="K249" s="151"/>
      <c r="L249" s="151"/>
      <c r="M249" s="152">
        <f>SUM(M248)</f>
        <v>0</v>
      </c>
      <c r="N249" s="153"/>
      <c r="O249" s="154"/>
    </row>
    <row r="250" spans="2:19" ht="12" customHeight="1" x14ac:dyDescent="0.2">
      <c r="B250" s="95"/>
      <c r="C250" s="70"/>
      <c r="D250" s="140" t="s">
        <v>393</v>
      </c>
      <c r="E250" s="140"/>
      <c r="F250" s="140"/>
      <c r="G250" s="140"/>
      <c r="H250" s="140"/>
      <c r="I250" s="140"/>
      <c r="J250" s="140"/>
      <c r="K250" s="140"/>
      <c r="L250" s="140"/>
      <c r="M250" s="257">
        <v>0</v>
      </c>
      <c r="N250" s="140"/>
      <c r="O250" s="140"/>
    </row>
    <row r="251" spans="2:19" ht="12" customHeight="1" x14ac:dyDescent="0.2">
      <c r="B251" s="95"/>
      <c r="C251" s="70"/>
      <c r="D251" s="151" t="s">
        <v>394</v>
      </c>
      <c r="E251" s="151"/>
      <c r="F251" s="151"/>
      <c r="G251" s="151"/>
      <c r="H251" s="151"/>
      <c r="I251" s="151"/>
      <c r="J251" s="151"/>
      <c r="K251" s="151"/>
      <c r="L251" s="151"/>
      <c r="M251" s="152">
        <f>SUM(M250)</f>
        <v>0</v>
      </c>
      <c r="N251" s="153"/>
      <c r="O251" s="154"/>
    </row>
    <row r="252" spans="2:19" ht="12" customHeight="1" x14ac:dyDescent="0.2">
      <c r="B252" s="95"/>
      <c r="C252" s="70"/>
      <c r="D252" s="70"/>
      <c r="E252" s="70"/>
      <c r="F252" s="70"/>
      <c r="G252" s="70"/>
      <c r="H252" s="70"/>
      <c r="I252" s="70"/>
      <c r="J252" s="70"/>
      <c r="K252" s="70"/>
      <c r="L252" s="70"/>
      <c r="M252" s="70"/>
      <c r="N252" s="70"/>
      <c r="O252" s="70"/>
    </row>
    <row r="253" spans="2:19" ht="12" customHeight="1" x14ac:dyDescent="0.2">
      <c r="B253" s="95"/>
      <c r="C253" s="70"/>
      <c r="D253" s="70"/>
      <c r="E253" s="70"/>
      <c r="F253" s="70"/>
      <c r="G253" s="70"/>
      <c r="H253" s="70"/>
      <c r="I253" s="70"/>
      <c r="J253" s="70"/>
      <c r="K253" s="70"/>
      <c r="L253" s="70"/>
      <c r="M253" s="70"/>
      <c r="N253" s="70"/>
      <c r="O253" s="70"/>
      <c r="P253" s="70"/>
    </row>
    <row r="254" spans="2:19" ht="12" customHeight="1" x14ac:dyDescent="0.2">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
      <c r="B255" s="95"/>
      <c r="C255" s="70"/>
      <c r="D255" s="98"/>
      <c r="E255" s="98"/>
      <c r="F255" s="70"/>
      <c r="G255" s="70"/>
      <c r="H255" s="70"/>
      <c r="I255" s="70"/>
      <c r="J255" s="70"/>
      <c r="K255" s="70"/>
      <c r="L255" s="70"/>
      <c r="M255" s="70"/>
      <c r="N255" s="70"/>
      <c r="O255" s="70"/>
      <c r="P255" s="70"/>
    </row>
    <row r="256" spans="2:19" ht="12" customHeight="1" x14ac:dyDescent="0.2">
      <c r="B256" s="95"/>
      <c r="C256" s="70"/>
      <c r="D256" s="70"/>
      <c r="E256" s="70"/>
      <c r="F256" s="70"/>
      <c r="G256" s="70"/>
      <c r="H256" s="70"/>
      <c r="I256" s="70"/>
      <c r="J256" s="70"/>
      <c r="K256" s="70"/>
      <c r="L256" s="70"/>
      <c r="M256" s="70"/>
      <c r="N256" s="70"/>
      <c r="O256" s="70"/>
      <c r="P256" s="70"/>
    </row>
    <row r="257" spans="1:16" ht="12" customHeight="1" x14ac:dyDescent="0.2">
      <c r="B257" s="93" t="s">
        <v>78</v>
      </c>
      <c r="C257" s="99" t="s">
        <v>326</v>
      </c>
      <c r="D257" s="100"/>
      <c r="E257" s="100"/>
      <c r="F257" s="100"/>
      <c r="G257" s="100"/>
      <c r="H257" s="100"/>
      <c r="I257" s="100"/>
      <c r="J257" s="100"/>
      <c r="K257" s="100"/>
      <c r="L257" s="100"/>
      <c r="M257" s="100"/>
      <c r="N257" s="100"/>
      <c r="O257" s="100"/>
      <c r="P257" s="100"/>
    </row>
    <row r="258" spans="1:16" ht="12" customHeight="1" x14ac:dyDescent="0.2">
      <c r="B258" s="93"/>
      <c r="C258" s="100" t="s">
        <v>327</v>
      </c>
      <c r="D258" s="100"/>
      <c r="E258" s="100"/>
      <c r="F258" s="100"/>
      <c r="G258" s="100"/>
      <c r="H258" s="100"/>
      <c r="I258" s="100"/>
      <c r="J258" s="100"/>
      <c r="K258" s="100"/>
      <c r="L258" s="100"/>
      <c r="M258" s="100"/>
      <c r="N258" s="100"/>
      <c r="O258" s="100"/>
      <c r="P258" s="100"/>
    </row>
    <row r="259" spans="1:16" ht="12" customHeight="1" x14ac:dyDescent="0.2">
      <c r="B259" s="93"/>
      <c r="C259" s="100" t="s">
        <v>328</v>
      </c>
      <c r="D259" s="100"/>
      <c r="E259" s="100"/>
      <c r="F259" s="100"/>
      <c r="G259" s="100"/>
      <c r="H259" s="100"/>
      <c r="I259" s="100"/>
      <c r="J259" s="100"/>
      <c r="K259" s="100"/>
      <c r="L259" s="100"/>
      <c r="M259" s="100"/>
      <c r="N259" s="100"/>
      <c r="O259" s="100"/>
      <c r="P259" s="100"/>
    </row>
    <row r="260" spans="1:16" ht="12" customHeight="1" x14ac:dyDescent="0.2">
      <c r="B260" s="93"/>
      <c r="C260" s="100"/>
      <c r="D260" s="100"/>
      <c r="E260" s="100"/>
      <c r="F260" s="100"/>
      <c r="G260" s="100"/>
      <c r="H260" s="100"/>
      <c r="I260" s="100"/>
      <c r="J260" s="100"/>
      <c r="K260" s="100"/>
      <c r="L260" s="100"/>
      <c r="M260" s="100"/>
      <c r="N260" s="100"/>
      <c r="O260" s="100"/>
      <c r="P260" s="100"/>
    </row>
    <row r="261" spans="1:16" ht="12" customHeight="1" x14ac:dyDescent="0.2">
      <c r="B261" s="95"/>
      <c r="C261" s="70"/>
      <c r="D261" s="98"/>
      <c r="E261" s="98"/>
      <c r="F261" s="98"/>
      <c r="G261" s="98"/>
      <c r="H261" s="98"/>
      <c r="I261" s="98"/>
      <c r="J261" s="98"/>
      <c r="K261" s="98"/>
      <c r="L261" s="98"/>
      <c r="M261" s="98"/>
      <c r="N261" s="98"/>
      <c r="O261" s="98"/>
      <c r="P261" s="70"/>
    </row>
    <row r="262" spans="1:16" ht="12" customHeight="1" x14ac:dyDescent="0.2">
      <c r="A262" s="55"/>
      <c r="B262" s="55"/>
      <c r="C262" s="45" t="s">
        <v>23</v>
      </c>
      <c r="D262" s="70"/>
      <c r="E262" s="70"/>
      <c r="F262" s="70"/>
      <c r="G262" s="70"/>
      <c r="H262" s="70"/>
      <c r="I262" s="70"/>
      <c r="J262" s="70"/>
      <c r="K262" s="70"/>
      <c r="L262" s="70"/>
      <c r="M262" s="70"/>
      <c r="N262" s="70"/>
      <c r="O262" s="70"/>
      <c r="P262" s="55"/>
    </row>
    <row r="263" spans="1:16" ht="12" customHeight="1" x14ac:dyDescent="0.2">
      <c r="A263" s="55"/>
      <c r="B263" s="55"/>
      <c r="C263" s="45"/>
      <c r="D263" s="55"/>
      <c r="E263" s="55"/>
      <c r="F263" s="55"/>
      <c r="G263" s="55"/>
      <c r="H263" s="55"/>
      <c r="I263" s="55"/>
      <c r="J263" s="55"/>
      <c r="K263" s="55"/>
      <c r="L263" s="55"/>
      <c r="M263" s="55"/>
      <c r="N263" s="55"/>
      <c r="O263" s="55"/>
      <c r="P263" s="55"/>
    </row>
    <row r="264" spans="1:16" ht="12" customHeight="1" x14ac:dyDescent="0.2">
      <c r="A264" s="55"/>
      <c r="B264" s="101" t="s">
        <v>76</v>
      </c>
      <c r="C264" s="217" t="s">
        <v>72</v>
      </c>
      <c r="D264" s="217"/>
      <c r="E264" s="217"/>
      <c r="F264" s="217"/>
      <c r="G264" s="217"/>
      <c r="H264" s="217"/>
      <c r="I264" s="217"/>
      <c r="J264" s="217"/>
      <c r="K264" s="217"/>
      <c r="L264" s="217"/>
      <c r="M264" s="217"/>
      <c r="N264" s="217"/>
      <c r="O264" s="217"/>
      <c r="P264" s="217"/>
    </row>
    <row r="265" spans="1:16" x14ac:dyDescent="0.2">
      <c r="A265" s="55"/>
      <c r="B265" s="101"/>
      <c r="C265" s="217"/>
      <c r="D265" s="217"/>
      <c r="E265" s="217"/>
      <c r="F265" s="217"/>
      <c r="G265" s="217"/>
      <c r="H265" s="217"/>
      <c r="I265" s="217"/>
      <c r="J265" s="217"/>
      <c r="K265" s="217"/>
      <c r="L265" s="217"/>
      <c r="M265" s="217"/>
      <c r="N265" s="217"/>
      <c r="O265" s="217"/>
      <c r="P265" s="217"/>
    </row>
    <row r="266" spans="1:16" x14ac:dyDescent="0.2">
      <c r="A266" s="55"/>
      <c r="B266" s="102"/>
      <c r="C266" s="217"/>
      <c r="D266" s="217"/>
      <c r="E266" s="217"/>
      <c r="F266" s="217"/>
      <c r="G266" s="217"/>
      <c r="H266" s="217"/>
      <c r="I266" s="217"/>
      <c r="J266" s="217"/>
      <c r="K266" s="217"/>
      <c r="L266" s="217"/>
      <c r="M266" s="217"/>
      <c r="N266" s="217"/>
      <c r="O266" s="217"/>
      <c r="P266" s="217"/>
    </row>
    <row r="267" spans="1:16" ht="12" customHeight="1" x14ac:dyDescent="0.2">
      <c r="A267" s="55"/>
      <c r="B267" s="55"/>
      <c r="C267" s="55"/>
      <c r="D267" s="103"/>
      <c r="E267" s="103"/>
      <c r="F267" s="103"/>
      <c r="G267" s="103"/>
      <c r="H267" s="103"/>
      <c r="I267" s="103"/>
      <c r="J267" s="103"/>
      <c r="K267" s="103"/>
      <c r="L267" s="103"/>
      <c r="M267" s="103"/>
      <c r="N267" s="103"/>
      <c r="O267" s="103"/>
      <c r="P267" s="55"/>
    </row>
    <row r="268" spans="1:16" ht="12" customHeight="1" x14ac:dyDescent="0.2">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395</v>
      </c>
      <c r="E269" s="140"/>
      <c r="F269" s="140"/>
      <c r="G269" s="140"/>
      <c r="H269" s="140"/>
      <c r="I269" s="140"/>
      <c r="J269" s="140"/>
      <c r="K269" s="257">
        <v>5635637.2999999998</v>
      </c>
      <c r="L269" s="140"/>
      <c r="M269" s="140"/>
      <c r="N269" s="103"/>
      <c r="O269" s="103"/>
      <c r="P269" s="55"/>
    </row>
    <row r="270" spans="1:16" ht="12" customHeight="1" x14ac:dyDescent="0.2">
      <c r="A270" s="55"/>
      <c r="B270" s="55"/>
      <c r="C270" s="55"/>
      <c r="D270" s="140" t="s">
        <v>396</v>
      </c>
      <c r="E270" s="140"/>
      <c r="F270" s="140"/>
      <c r="G270" s="140"/>
      <c r="H270" s="140"/>
      <c r="I270" s="140"/>
      <c r="J270" s="140"/>
      <c r="K270" s="257">
        <v>0</v>
      </c>
      <c r="L270" s="140"/>
      <c r="M270" s="140"/>
      <c r="N270" s="103"/>
      <c r="O270" s="103"/>
      <c r="P270" s="55"/>
    </row>
    <row r="271" spans="1:16" ht="12" customHeight="1" x14ac:dyDescent="0.2">
      <c r="A271" s="55"/>
      <c r="B271" s="55"/>
      <c r="C271" s="55"/>
      <c r="D271" s="140" t="s">
        <v>397</v>
      </c>
      <c r="E271" s="140"/>
      <c r="F271" s="140"/>
      <c r="G271" s="140"/>
      <c r="H271" s="140"/>
      <c r="I271" s="140"/>
      <c r="J271" s="140"/>
      <c r="K271" s="257">
        <v>0</v>
      </c>
      <c r="L271" s="140"/>
      <c r="M271" s="140"/>
      <c r="N271" s="103"/>
      <c r="O271" s="103"/>
      <c r="P271" s="55"/>
    </row>
    <row r="272" spans="1:16" ht="12" customHeight="1" x14ac:dyDescent="0.2">
      <c r="A272" s="55"/>
      <c r="B272" s="55"/>
      <c r="C272" s="55"/>
      <c r="D272" s="140" t="s">
        <v>398</v>
      </c>
      <c r="E272" s="140"/>
      <c r="F272" s="140"/>
      <c r="G272" s="140"/>
      <c r="H272" s="140"/>
      <c r="I272" s="140"/>
      <c r="J272" s="140"/>
      <c r="K272" s="257">
        <v>0</v>
      </c>
      <c r="L272" s="140"/>
      <c r="M272" s="140"/>
      <c r="N272" s="103"/>
      <c r="O272" s="103"/>
      <c r="P272" s="55"/>
    </row>
    <row r="273" spans="1:32" ht="12" customHeight="1" x14ac:dyDescent="0.2">
      <c r="A273" s="55"/>
      <c r="B273" s="55"/>
      <c r="C273" s="55"/>
      <c r="D273" s="140" t="s">
        <v>399</v>
      </c>
      <c r="E273" s="140"/>
      <c r="F273" s="140"/>
      <c r="G273" s="140"/>
      <c r="H273" s="140"/>
      <c r="I273" s="140"/>
      <c r="J273" s="140"/>
      <c r="K273" s="257">
        <v>450.66</v>
      </c>
      <c r="L273" s="140"/>
      <c r="M273" s="140"/>
      <c r="N273" s="103"/>
      <c r="O273" s="103"/>
      <c r="P273" s="55"/>
    </row>
    <row r="274" spans="1:32" ht="12" customHeight="1" x14ac:dyDescent="0.2">
      <c r="A274" s="55"/>
      <c r="B274" s="55"/>
      <c r="C274" s="55"/>
      <c r="D274" s="141" t="s">
        <v>351</v>
      </c>
      <c r="E274" s="142"/>
      <c r="F274" s="142"/>
      <c r="G274" s="142"/>
      <c r="H274" s="142"/>
      <c r="I274" s="142"/>
      <c r="J274" s="143"/>
      <c r="K274" s="144">
        <f>SUM(K269:M273)</f>
        <v>5636087.96</v>
      </c>
      <c r="L274" s="144"/>
      <c r="M274" s="144"/>
      <c r="N274" s="103"/>
      <c r="O274" s="103"/>
      <c r="P274" s="55"/>
    </row>
    <row r="275" spans="1:32" ht="12" customHeight="1" x14ac:dyDescent="0.2">
      <c r="A275" s="55"/>
      <c r="B275" s="55"/>
      <c r="C275" s="55"/>
      <c r="D275" s="55"/>
      <c r="E275" s="55"/>
      <c r="F275" s="55"/>
      <c r="G275" s="55"/>
      <c r="H275" s="55"/>
      <c r="I275" s="55"/>
      <c r="J275" s="55"/>
      <c r="K275" s="55"/>
      <c r="L275" s="55"/>
      <c r="M275" s="55"/>
      <c r="N275" s="55"/>
      <c r="O275" s="55"/>
      <c r="P275" s="55"/>
    </row>
    <row r="276" spans="1:32" ht="12" customHeight="1" x14ac:dyDescent="0.2">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
      <c r="A278" s="55"/>
      <c r="B278" s="55"/>
      <c r="C278" s="55"/>
      <c r="D278" s="55"/>
      <c r="E278" s="55"/>
      <c r="F278" s="55"/>
      <c r="G278" s="55"/>
      <c r="H278" s="55"/>
      <c r="I278" s="55"/>
      <c r="J278" s="55"/>
      <c r="K278" s="55"/>
      <c r="L278" s="55"/>
      <c r="M278" s="55"/>
      <c r="N278" s="55"/>
      <c r="O278" s="55"/>
      <c r="P278" s="55"/>
    </row>
    <row r="279" spans="1:32" ht="12" customHeight="1" x14ac:dyDescent="0.2">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400</v>
      </c>
      <c r="D280" s="172"/>
      <c r="E280" s="172"/>
      <c r="F280" s="172"/>
      <c r="G280" s="172"/>
      <c r="H280" s="172"/>
      <c r="I280" s="172"/>
      <c r="J280" s="173"/>
      <c r="K280" s="260">
        <v>1780469.69</v>
      </c>
      <c r="L280" s="227"/>
      <c r="M280" s="228"/>
      <c r="N280" s="168">
        <f>K280/$K$274</f>
        <v>0.31590523473661331</v>
      </c>
      <c r="O280" s="169"/>
      <c r="P280" s="170"/>
    </row>
    <row r="281" spans="1:32" ht="12" customHeight="1" x14ac:dyDescent="0.2">
      <c r="A281" s="55"/>
      <c r="B281" s="55"/>
      <c r="C281" s="106" t="s">
        <v>401</v>
      </c>
      <c r="D281" s="107"/>
      <c r="E281" s="107"/>
      <c r="F281" s="107"/>
      <c r="G281" s="107"/>
      <c r="H281" s="107"/>
      <c r="I281" s="107"/>
      <c r="J281" s="108"/>
      <c r="K281" s="260">
        <v>103096.9</v>
      </c>
      <c r="L281" s="227"/>
      <c r="M281" s="228"/>
      <c r="N281" s="168">
        <f t="shared" ref="N281:N282" si="0">K281/$K$274</f>
        <v>1.8292280165194581E-2</v>
      </c>
      <c r="O281" s="169"/>
      <c r="P281" s="170"/>
    </row>
    <row r="282" spans="1:32" ht="12" customHeight="1" x14ac:dyDescent="0.2">
      <c r="A282" s="55"/>
      <c r="B282" s="55"/>
      <c r="C282" s="175" t="s">
        <v>402</v>
      </c>
      <c r="D282" s="175"/>
      <c r="E282" s="175"/>
      <c r="F282" s="175"/>
      <c r="G282" s="175"/>
      <c r="H282" s="175"/>
      <c r="I282" s="175"/>
      <c r="J282" s="175"/>
      <c r="K282" s="260">
        <v>392440.87</v>
      </c>
      <c r="L282" s="227"/>
      <c r="M282" s="228"/>
      <c r="N282" s="168">
        <f t="shared" si="0"/>
        <v>6.9630011594070298E-2</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
      <c r="A286" s="73"/>
      <c r="B286" s="45" t="s">
        <v>48</v>
      </c>
      <c r="C286" s="95" t="s">
        <v>49</v>
      </c>
      <c r="D286" s="55"/>
      <c r="E286" s="55"/>
      <c r="F286" s="55"/>
      <c r="G286" s="55"/>
      <c r="H286" s="55"/>
      <c r="I286" s="55"/>
      <c r="J286" s="55"/>
      <c r="K286" s="55"/>
      <c r="L286" s="55"/>
      <c r="M286" s="55"/>
      <c r="N286" s="55"/>
      <c r="O286" s="55"/>
    </row>
    <row r="287" spans="1:32" ht="12" customHeight="1" x14ac:dyDescent="0.2">
      <c r="A287" s="73"/>
      <c r="B287" s="45"/>
      <c r="C287" s="95"/>
    </row>
    <row r="288" spans="1:32" s="53" customFormat="1" ht="10.5" customHeight="1" x14ac:dyDescent="0.2">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
      <c r="B293" s="95"/>
      <c r="C293" s="177" t="s">
        <v>214</v>
      </c>
      <c r="D293" s="177"/>
      <c r="E293" s="177"/>
      <c r="F293" s="177"/>
      <c r="G293" s="177"/>
      <c r="H293" s="177"/>
      <c r="I293" s="177"/>
      <c r="J293" s="177"/>
      <c r="K293" s="177"/>
      <c r="L293" s="177"/>
      <c r="M293" s="177"/>
      <c r="N293" s="177"/>
      <c r="O293" s="177"/>
      <c r="P293" s="177"/>
      <c r="R293" s="53"/>
    </row>
    <row r="294" spans="1:32" ht="15" customHeight="1" x14ac:dyDescent="0.2">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
      <c r="A296" s="45"/>
      <c r="B296" s="45" t="s">
        <v>54</v>
      </c>
      <c r="C296" s="95" t="s">
        <v>55</v>
      </c>
      <c r="S296" s="53"/>
      <c r="T296" s="53"/>
      <c r="U296" s="53"/>
      <c r="V296" s="53"/>
      <c r="W296" s="53"/>
      <c r="X296" s="53"/>
      <c r="Y296" s="53"/>
      <c r="Z296" s="53"/>
    </row>
    <row r="297" spans="1:32" ht="12" customHeight="1" x14ac:dyDescent="0.2">
      <c r="A297" s="45"/>
      <c r="B297" s="45"/>
      <c r="C297" s="95"/>
      <c r="S297" s="53"/>
      <c r="T297" s="53"/>
      <c r="U297" s="53"/>
      <c r="V297" s="53"/>
      <c r="W297" s="53"/>
      <c r="X297" s="53"/>
      <c r="Y297" s="53"/>
      <c r="Z297" s="53"/>
    </row>
    <row r="298" spans="1:32" ht="12" customHeight="1" x14ac:dyDescent="0.2">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
      <c r="E303" s="145" t="s">
        <v>184</v>
      </c>
      <c r="F303" s="146"/>
      <c r="G303" s="146"/>
      <c r="H303" s="147"/>
      <c r="I303" s="148">
        <v>2023</v>
      </c>
      <c r="J303" s="149"/>
      <c r="K303" s="150"/>
      <c r="L303" s="148">
        <v>2022</v>
      </c>
      <c r="M303" s="149"/>
      <c r="N303" s="150"/>
      <c r="AA303" s="53"/>
      <c r="AB303" s="53"/>
    </row>
    <row r="304" spans="1:32" ht="12" customHeight="1" x14ac:dyDescent="0.2">
      <c r="A304" s="73"/>
      <c r="E304" s="171" t="s">
        <v>403</v>
      </c>
      <c r="F304" s="172"/>
      <c r="G304" s="172"/>
      <c r="H304" s="173"/>
      <c r="I304" s="261">
        <v>10000</v>
      </c>
      <c r="J304" s="159"/>
      <c r="K304" s="160"/>
      <c r="L304" s="261">
        <v>10000</v>
      </c>
      <c r="M304" s="159"/>
      <c r="N304" s="160"/>
      <c r="AA304" s="53"/>
      <c r="AB304" s="53"/>
    </row>
    <row r="305" spans="1:32" ht="12" customHeight="1" x14ac:dyDescent="0.2">
      <c r="A305" s="73"/>
      <c r="E305" s="155" t="s">
        <v>354</v>
      </c>
      <c r="F305" s="156"/>
      <c r="G305" s="156"/>
      <c r="H305" s="157"/>
      <c r="I305" s="158">
        <v>78200.460000000006</v>
      </c>
      <c r="J305" s="159"/>
      <c r="K305" s="160"/>
      <c r="L305" s="261">
        <v>10436.89</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355</v>
      </c>
      <c r="F307" s="156"/>
      <c r="G307" s="156"/>
      <c r="H307" s="157"/>
      <c r="I307" s="158">
        <v>0</v>
      </c>
      <c r="J307" s="159"/>
      <c r="K307" s="160"/>
      <c r="L307" s="261">
        <v>0</v>
      </c>
      <c r="M307" s="159"/>
      <c r="N307" s="160"/>
    </row>
    <row r="308" spans="1:32" ht="12" customHeight="1" x14ac:dyDescent="0.2">
      <c r="E308" s="155" t="s">
        <v>356</v>
      </c>
      <c r="F308" s="156"/>
      <c r="G308" s="156"/>
      <c r="H308" s="157"/>
      <c r="I308" s="158">
        <v>0</v>
      </c>
      <c r="J308" s="159"/>
      <c r="K308" s="160"/>
      <c r="L308" s="261">
        <v>0</v>
      </c>
      <c r="M308" s="159"/>
      <c r="N308" s="160"/>
    </row>
    <row r="309" spans="1:32" ht="12" customHeight="1" x14ac:dyDescent="0.2">
      <c r="E309" s="155" t="s">
        <v>405</v>
      </c>
      <c r="F309" s="156"/>
      <c r="G309" s="156"/>
      <c r="H309" s="157"/>
      <c r="I309" s="261">
        <v>47382.2</v>
      </c>
      <c r="J309" s="159"/>
      <c r="K309" s="160"/>
      <c r="L309" s="261">
        <v>47382.2</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
      <c r="E311" s="196" t="s">
        <v>407</v>
      </c>
      <c r="F311" s="197"/>
      <c r="G311" s="197"/>
      <c r="H311" s="198"/>
      <c r="I311" s="224">
        <f>SUM(I304:K309)</f>
        <v>135582.66</v>
      </c>
      <c r="J311" s="225"/>
      <c r="K311" s="226"/>
      <c r="L311" s="224">
        <f>SUM(L304:N309)</f>
        <v>67819.09</v>
      </c>
      <c r="M311" s="225"/>
      <c r="N311" s="226"/>
    </row>
    <row r="312" spans="1:32" ht="12" customHeight="1" x14ac:dyDescent="0.2">
      <c r="E312" s="104"/>
      <c r="F312" s="104"/>
      <c r="G312" s="104"/>
      <c r="H312" s="104"/>
      <c r="I312" s="111"/>
      <c r="J312" s="111"/>
      <c r="K312" s="111"/>
      <c r="L312" s="111"/>
      <c r="M312" s="111"/>
      <c r="N312" s="111"/>
    </row>
    <row r="313" spans="1:32" s="53" customFormat="1" ht="12" customHeight="1" x14ac:dyDescent="0.2">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x14ac:dyDescent="0.2">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x14ac:dyDescent="0.2">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
      <c r="A316" s="73"/>
      <c r="C316" s="113"/>
      <c r="D316" s="113"/>
      <c r="E316" s="112"/>
      <c r="F316" s="112"/>
      <c r="G316" s="112"/>
      <c r="H316" s="112"/>
      <c r="I316" s="112"/>
      <c r="J316" s="112"/>
      <c r="K316" s="112"/>
      <c r="L316" s="112"/>
      <c r="M316" s="112"/>
      <c r="N316" s="112"/>
      <c r="O316" s="113"/>
      <c r="P316" s="113"/>
      <c r="R316" s="53"/>
    </row>
    <row r="317" spans="1:32" ht="12" customHeight="1" x14ac:dyDescent="0.2">
      <c r="E317" s="49"/>
      <c r="F317" s="49"/>
      <c r="G317" s="49"/>
      <c r="H317" s="49"/>
      <c r="I317" s="49"/>
      <c r="J317" s="49"/>
      <c r="K317" s="49"/>
      <c r="L317" s="49"/>
      <c r="M317" s="49"/>
      <c r="N317" s="49"/>
      <c r="R317" s="53"/>
    </row>
    <row r="318" spans="1:32" ht="12" customHeight="1" x14ac:dyDescent="0.2">
      <c r="S318" s="53"/>
      <c r="T318" s="53"/>
      <c r="U318" s="53"/>
      <c r="V318" s="53"/>
      <c r="W318" s="53"/>
      <c r="X318" s="53"/>
      <c r="Y318" s="53"/>
      <c r="Z318" s="53"/>
    </row>
    <row r="319" spans="1:32" ht="12" customHeight="1" x14ac:dyDescent="0.2">
      <c r="A319" s="114"/>
      <c r="B319" s="55"/>
      <c r="C319" s="55"/>
      <c r="E319" s="181" t="s">
        <v>184</v>
      </c>
      <c r="F319" s="181"/>
      <c r="G319" s="181"/>
      <c r="H319" s="181"/>
      <c r="I319" s="162">
        <v>2023</v>
      </c>
      <c r="J319" s="162"/>
      <c r="K319" s="162"/>
      <c r="L319" s="162">
        <v>2022</v>
      </c>
      <c r="M319" s="162"/>
      <c r="N319" s="162"/>
      <c r="S319" s="53"/>
      <c r="T319" s="53"/>
      <c r="U319" s="53"/>
      <c r="V319" s="53"/>
      <c r="W319" s="53"/>
      <c r="X319" s="53"/>
      <c r="Y319" s="53"/>
      <c r="Z319" s="53"/>
    </row>
    <row r="320" spans="1:32" ht="28.5" customHeight="1" x14ac:dyDescent="0.2">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
      <c r="A321" s="63"/>
      <c r="B321" s="63"/>
      <c r="C321" s="63"/>
      <c r="D321" s="63"/>
      <c r="E321" s="187" t="s">
        <v>342</v>
      </c>
      <c r="F321" s="187"/>
      <c r="G321" s="187"/>
      <c r="H321" s="187"/>
      <c r="I321" s="188"/>
      <c r="J321" s="188"/>
      <c r="K321" s="188"/>
      <c r="L321" s="188"/>
      <c r="M321" s="188"/>
      <c r="N321" s="188"/>
    </row>
    <row r="322" spans="1:32" ht="12" customHeight="1" x14ac:dyDescent="0.2">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
      <c r="E323" s="182" t="s">
        <v>26</v>
      </c>
      <c r="F323" s="182"/>
      <c r="G323" s="182"/>
      <c r="H323" s="182"/>
      <c r="I323" s="180"/>
      <c r="J323" s="180"/>
      <c r="K323" s="180"/>
      <c r="L323" s="180"/>
      <c r="M323" s="180"/>
      <c r="N323" s="180"/>
      <c r="AC323" s="53"/>
      <c r="AD323" s="53"/>
      <c r="AE323" s="53"/>
      <c r="AF323" s="53"/>
    </row>
    <row r="324" spans="1:32" ht="12" customHeight="1" x14ac:dyDescent="0.2">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
      <c r="A325" s="63"/>
      <c r="B325" s="63"/>
      <c r="C325" s="63"/>
      <c r="D325" s="63"/>
      <c r="E325" s="183" t="s">
        <v>46</v>
      </c>
      <c r="F325" s="183"/>
      <c r="G325" s="183"/>
      <c r="H325" s="183"/>
      <c r="I325" s="189"/>
      <c r="J325" s="189"/>
      <c r="K325" s="189"/>
      <c r="L325" s="189"/>
      <c r="M325" s="189"/>
      <c r="N325" s="189"/>
      <c r="AA325" s="53"/>
      <c r="AB325" s="53"/>
    </row>
    <row r="326" spans="1:32" ht="12" customHeight="1" x14ac:dyDescent="0.2">
      <c r="A326" s="63"/>
      <c r="B326" s="63"/>
      <c r="C326" s="63"/>
      <c r="D326" s="63"/>
      <c r="E326" s="183"/>
      <c r="F326" s="183"/>
      <c r="G326" s="183"/>
      <c r="H326" s="183"/>
      <c r="I326" s="189"/>
      <c r="J326" s="189"/>
      <c r="K326" s="189"/>
      <c r="L326" s="189"/>
      <c r="M326" s="189"/>
      <c r="N326" s="189"/>
      <c r="AA326" s="53"/>
      <c r="AB326" s="53"/>
    </row>
    <row r="327" spans="1:32" ht="12" customHeight="1" x14ac:dyDescent="0.2">
      <c r="A327" s="63"/>
      <c r="B327" s="63"/>
      <c r="C327" s="63"/>
      <c r="D327" s="63"/>
      <c r="E327" s="182" t="s">
        <v>350</v>
      </c>
      <c r="F327" s="183"/>
      <c r="G327" s="183"/>
      <c r="H327" s="183"/>
      <c r="I327" s="189"/>
      <c r="J327" s="189"/>
      <c r="K327" s="189"/>
      <c r="L327" s="189"/>
      <c r="M327" s="189"/>
      <c r="N327" s="189"/>
      <c r="AA327" s="53"/>
      <c r="AB327" s="53"/>
    </row>
    <row r="328" spans="1:32" ht="12" customHeight="1" x14ac:dyDescent="0.2">
      <c r="A328" s="73"/>
      <c r="E328" s="183"/>
      <c r="F328" s="183"/>
      <c r="G328" s="183"/>
      <c r="H328" s="183"/>
      <c r="I328" s="189"/>
      <c r="J328" s="189"/>
      <c r="K328" s="189"/>
      <c r="L328" s="189"/>
      <c r="M328" s="189"/>
      <c r="N328" s="189"/>
    </row>
    <row r="329" spans="1:32" ht="12" customHeight="1" x14ac:dyDescent="0.2">
      <c r="E329" s="182" t="s">
        <v>28</v>
      </c>
      <c r="F329" s="182"/>
      <c r="G329" s="182"/>
      <c r="H329" s="182"/>
      <c r="I329" s="180"/>
      <c r="J329" s="180"/>
      <c r="K329" s="180"/>
      <c r="L329" s="180"/>
      <c r="M329" s="180"/>
      <c r="N329" s="180"/>
    </row>
    <row r="330" spans="1:32" ht="29.25" customHeight="1" x14ac:dyDescent="0.2">
      <c r="A330" s="73"/>
      <c r="E330" s="184" t="s">
        <v>341</v>
      </c>
      <c r="F330" s="184"/>
      <c r="G330" s="184"/>
      <c r="H330" s="184"/>
      <c r="I330" s="180"/>
      <c r="J330" s="180"/>
      <c r="K330" s="180"/>
      <c r="L330" s="180"/>
      <c r="M330" s="180"/>
      <c r="N330" s="180"/>
    </row>
    <row r="331" spans="1:32" ht="12" customHeight="1" x14ac:dyDescent="0.2">
      <c r="A331" s="73"/>
      <c r="E331" s="174"/>
      <c r="F331" s="174"/>
      <c r="G331" s="174"/>
      <c r="H331" s="174"/>
      <c r="I331" s="174"/>
      <c r="J331" s="174"/>
      <c r="K331" s="174"/>
      <c r="L331" s="174"/>
      <c r="M331" s="174"/>
      <c r="N331" s="174"/>
    </row>
    <row r="332" spans="1:32" ht="12" customHeight="1" x14ac:dyDescent="0.2">
      <c r="A332" s="73"/>
      <c r="E332" s="55"/>
      <c r="F332" s="55"/>
      <c r="G332" s="55"/>
      <c r="H332" s="55"/>
      <c r="I332" s="115"/>
      <c r="J332" s="115"/>
      <c r="K332" s="115"/>
      <c r="L332" s="115"/>
      <c r="M332" s="115"/>
      <c r="N332" s="115"/>
    </row>
    <row r="333" spans="1:32" s="53" customFormat="1" ht="12" customHeight="1" x14ac:dyDescent="0.2">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
      <c r="A336" s="116"/>
      <c r="B336" s="129"/>
      <c r="C336" s="129"/>
      <c r="D336" s="129"/>
      <c r="E336" s="129"/>
      <c r="F336" s="129"/>
      <c r="G336" s="129"/>
      <c r="H336" s="129"/>
      <c r="I336" s="129"/>
      <c r="J336" s="129"/>
      <c r="K336" s="129"/>
      <c r="L336" s="129"/>
      <c r="M336" s="129"/>
      <c r="N336" s="129"/>
      <c r="O336" s="129"/>
      <c r="P336" s="129"/>
    </row>
    <row r="337" spans="1:32" ht="23.25" customHeight="1" x14ac:dyDescent="0.2">
      <c r="B337" s="45" t="s">
        <v>56</v>
      </c>
      <c r="C337" s="220" t="s">
        <v>57</v>
      </c>
      <c r="D337" s="220"/>
      <c r="E337" s="220"/>
      <c r="F337" s="220"/>
      <c r="G337" s="220"/>
      <c r="H337" s="220"/>
      <c r="I337" s="220"/>
      <c r="J337" s="220"/>
      <c r="K337" s="220"/>
      <c r="L337" s="220"/>
      <c r="M337" s="220"/>
      <c r="N337" s="220"/>
      <c r="O337" s="220"/>
      <c r="P337" s="220"/>
    </row>
    <row r="338" spans="1:32" ht="12" customHeight="1" x14ac:dyDescent="0.2">
      <c r="E338" s="119"/>
      <c r="F338" s="119"/>
      <c r="G338" s="119"/>
      <c r="H338" s="119"/>
      <c r="I338" s="119"/>
      <c r="J338" s="119"/>
      <c r="K338" s="119"/>
      <c r="L338" s="119"/>
      <c r="M338" s="119"/>
      <c r="N338" s="119"/>
      <c r="R338" s="53"/>
    </row>
    <row r="339" spans="1:32" s="70" customFormat="1" ht="12" customHeight="1" x14ac:dyDescent="0.2">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x14ac:dyDescent="0.2">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
      <c r="A343" s="45"/>
      <c r="E343" s="43"/>
      <c r="F343" s="43"/>
      <c r="G343" s="43"/>
      <c r="H343" s="43"/>
      <c r="I343" s="43"/>
      <c r="J343" s="43"/>
      <c r="K343" s="43"/>
      <c r="L343" s="43"/>
      <c r="M343" s="43"/>
      <c r="N343" s="43"/>
      <c r="R343" s="70"/>
    </row>
    <row r="344" spans="1:32" ht="12" customHeight="1" x14ac:dyDescent="0.2">
      <c r="B344" s="221" t="s">
        <v>283</v>
      </c>
      <c r="C344" s="221"/>
      <c r="D344" s="221"/>
      <c r="E344" s="221"/>
      <c r="F344" s="221"/>
      <c r="G344" s="221"/>
      <c r="H344" s="221"/>
      <c r="I344" s="221"/>
      <c r="J344" s="221"/>
      <c r="K344" s="221"/>
      <c r="L344" s="221"/>
      <c r="M344" s="221"/>
      <c r="N344" s="221"/>
      <c r="O344" s="221"/>
      <c r="P344" s="221"/>
    </row>
    <row r="345" spans="1:32" x14ac:dyDescent="0.2">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x14ac:dyDescent="0.2">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x14ac:dyDescent="0.2">
      <c r="B347" s="121"/>
      <c r="C347" s="121"/>
      <c r="D347" s="121"/>
      <c r="E347" s="122"/>
      <c r="F347" s="122"/>
      <c r="G347" s="122"/>
      <c r="H347" s="122"/>
      <c r="I347" s="122"/>
      <c r="J347" s="122"/>
      <c r="K347" s="122"/>
      <c r="L347" s="122"/>
      <c r="M347" s="122"/>
      <c r="N347" s="122"/>
      <c r="O347" s="121"/>
      <c r="P347" s="121"/>
    </row>
    <row r="348" spans="1:32" ht="12" customHeight="1" x14ac:dyDescent="0.2">
      <c r="B348" s="73" t="s">
        <v>30</v>
      </c>
      <c r="E348" s="121"/>
      <c r="F348" s="121"/>
      <c r="G348" s="121"/>
      <c r="H348" s="121"/>
      <c r="I348" s="121"/>
      <c r="J348" s="121"/>
      <c r="K348" s="121"/>
      <c r="L348" s="121"/>
      <c r="M348" s="121"/>
      <c r="N348" s="121"/>
      <c r="AA348" s="53"/>
      <c r="AB348" s="53"/>
    </row>
    <row r="349" spans="1:32" ht="12" customHeight="1" x14ac:dyDescent="0.2">
      <c r="B349" s="73"/>
      <c r="AC349" s="70"/>
      <c r="AD349" s="70"/>
      <c r="AE349" s="70"/>
      <c r="AF349" s="70"/>
    </row>
    <row r="350" spans="1:32" ht="12" customHeight="1" x14ac:dyDescent="0.2">
      <c r="B350" s="45" t="s">
        <v>31</v>
      </c>
      <c r="AC350" s="70"/>
      <c r="AD350" s="70"/>
      <c r="AE350" s="70"/>
      <c r="AF350" s="70"/>
    </row>
    <row r="351" spans="1:32" ht="12" customHeight="1" x14ac:dyDescent="0.2">
      <c r="A351" s="45"/>
    </row>
    <row r="352" spans="1:32" ht="12" customHeight="1" x14ac:dyDescent="0.2">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
      <c r="B355" s="109"/>
      <c r="C355" s="109"/>
      <c r="D355" s="109"/>
      <c r="E355" s="39"/>
      <c r="F355" s="40"/>
      <c r="G355" s="40"/>
      <c r="H355" s="40"/>
      <c r="I355" s="40"/>
      <c r="J355" s="40"/>
      <c r="K355" s="40"/>
      <c r="L355" s="40"/>
      <c r="M355" s="40"/>
      <c r="N355" s="40"/>
      <c r="O355" s="109"/>
      <c r="P355" s="109"/>
    </row>
    <row r="356" spans="1:32" s="53" customFormat="1" ht="12" customHeight="1" x14ac:dyDescent="0.2">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
      <c r="B357" s="109"/>
      <c r="C357" s="109"/>
      <c r="D357" s="124"/>
      <c r="E357" s="39"/>
      <c r="F357" s="40"/>
      <c r="G357" s="40"/>
      <c r="H357" s="40"/>
      <c r="I357" s="40"/>
      <c r="J357" s="40"/>
      <c r="K357" s="40"/>
      <c r="L357" s="40"/>
      <c r="M357" s="40"/>
      <c r="N357" s="40"/>
      <c r="O357" s="109"/>
      <c r="P357" s="109"/>
      <c r="R357" s="91"/>
    </row>
    <row r="358" spans="1:32" s="53" customFormat="1" ht="12" customHeight="1" x14ac:dyDescent="0.2">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
      <c r="B359" s="109"/>
      <c r="C359" s="109"/>
      <c r="D359" s="124"/>
      <c r="E359" s="39"/>
      <c r="F359" s="40"/>
      <c r="G359" s="40"/>
      <c r="H359" s="40"/>
      <c r="I359" s="40"/>
      <c r="J359" s="40"/>
      <c r="K359" s="40"/>
      <c r="L359" s="40"/>
      <c r="M359" s="40"/>
      <c r="N359" s="40"/>
      <c r="O359" s="109"/>
      <c r="P359" s="109"/>
      <c r="R359" s="91"/>
    </row>
    <row r="360" spans="1:32" s="53" customFormat="1" ht="12" customHeight="1" x14ac:dyDescent="0.2">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
      <c r="B361" s="109"/>
      <c r="C361" s="109"/>
      <c r="D361" s="124"/>
      <c r="E361" s="39"/>
      <c r="F361" s="40"/>
      <c r="G361" s="40"/>
      <c r="H361" s="40"/>
      <c r="I361" s="40"/>
      <c r="J361" s="40"/>
      <c r="K361" s="40"/>
      <c r="L361" s="40"/>
      <c r="M361" s="40"/>
      <c r="N361" s="40"/>
      <c r="O361" s="109"/>
      <c r="P361" s="109"/>
      <c r="R361" s="91"/>
    </row>
    <row r="362" spans="1:32" s="53" customFormat="1" ht="12" customHeight="1" x14ac:dyDescent="0.2">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
      <c r="B363" s="109"/>
      <c r="C363" s="109"/>
      <c r="D363" s="124"/>
      <c r="E363" s="39"/>
      <c r="F363" s="40"/>
      <c r="G363" s="40"/>
      <c r="H363" s="40"/>
      <c r="I363" s="40"/>
      <c r="J363" s="40"/>
      <c r="K363" s="40"/>
      <c r="L363" s="40"/>
      <c r="M363" s="40"/>
      <c r="N363" s="40"/>
      <c r="O363" s="109"/>
      <c r="P363" s="109"/>
      <c r="R363" s="91"/>
    </row>
    <row r="364" spans="1:32" s="53" customFormat="1" ht="12" customHeight="1" x14ac:dyDescent="0.2">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
      <c r="E365" s="91"/>
      <c r="F365" s="91"/>
      <c r="G365" s="91"/>
      <c r="H365" s="91"/>
      <c r="I365" s="91"/>
      <c r="J365" s="91"/>
      <c r="K365" s="91"/>
      <c r="L365" s="91"/>
      <c r="M365" s="91"/>
      <c r="N365" s="91"/>
      <c r="O365" s="118"/>
      <c r="P365" s="118"/>
      <c r="R365" s="53"/>
    </row>
    <row r="366" spans="1:32" ht="12" customHeight="1" x14ac:dyDescent="0.2">
      <c r="S366" s="53"/>
      <c r="T366" s="53"/>
      <c r="U366" s="53"/>
      <c r="V366" s="53"/>
      <c r="W366" s="53"/>
      <c r="X366" s="53"/>
      <c r="Y366" s="53"/>
      <c r="Z366" s="53"/>
      <c r="AC366" s="53"/>
      <c r="AD366" s="53"/>
      <c r="AE366" s="53"/>
      <c r="AF366" s="53"/>
    </row>
    <row r="367" spans="1:32" ht="12" customHeight="1" x14ac:dyDescent="0.2">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
      <c r="E375" s="190" t="s">
        <v>414</v>
      </c>
      <c r="F375" s="191"/>
      <c r="G375" s="191"/>
      <c r="H375" s="191"/>
      <c r="I375" s="191"/>
      <c r="J375" s="191"/>
      <c r="K375" s="192"/>
      <c r="L375" s="193">
        <f>SUM(L368:N374)</f>
        <v>0</v>
      </c>
      <c r="M375" s="193"/>
      <c r="N375" s="193"/>
      <c r="AA375" s="53"/>
      <c r="AB375" s="53"/>
    </row>
    <row r="376" spans="2:32" ht="12" customHeight="1" x14ac:dyDescent="0.2">
      <c r="E376" s="104"/>
      <c r="F376" s="104"/>
      <c r="G376" s="104"/>
      <c r="H376" s="104"/>
      <c r="I376" s="104"/>
      <c r="J376" s="104"/>
      <c r="K376" s="104"/>
      <c r="L376" s="105"/>
      <c r="M376" s="105"/>
      <c r="N376" s="105"/>
      <c r="AA376" s="53"/>
      <c r="AB376" s="53"/>
    </row>
    <row r="377" spans="2:32" ht="12" customHeight="1" x14ac:dyDescent="0.2">
      <c r="B377" s="109"/>
      <c r="C377" s="124" t="s">
        <v>36</v>
      </c>
      <c r="D377" s="109"/>
      <c r="E377" s="109"/>
      <c r="F377" s="109"/>
      <c r="G377" s="109"/>
      <c r="H377" s="109"/>
      <c r="I377" s="109"/>
      <c r="J377" s="109"/>
      <c r="K377" s="109"/>
      <c r="L377" s="109"/>
      <c r="M377" s="109"/>
      <c r="N377" s="109"/>
      <c r="O377" s="109"/>
      <c r="P377" s="109"/>
    </row>
    <row r="378" spans="2:32" ht="6" customHeight="1" x14ac:dyDescent="0.2">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
      <c r="B380" s="109"/>
      <c r="C380" s="109"/>
      <c r="D380" s="109"/>
      <c r="E380" s="40"/>
      <c r="F380" s="40"/>
      <c r="G380" s="40"/>
      <c r="H380" s="40"/>
      <c r="I380" s="40"/>
      <c r="J380" s="40"/>
      <c r="K380" s="40"/>
      <c r="L380" s="40"/>
      <c r="M380" s="40"/>
      <c r="N380" s="40"/>
      <c r="O380" s="109"/>
      <c r="P380" s="109"/>
    </row>
    <row r="381" spans="2:32" s="53" customFormat="1" ht="12" customHeight="1" x14ac:dyDescent="0.2">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
      <c r="B382" s="109"/>
      <c r="C382" s="109"/>
      <c r="D382" s="109"/>
      <c r="E382" s="40"/>
      <c r="F382" s="40"/>
      <c r="G382" s="40"/>
      <c r="H382" s="40"/>
      <c r="I382" s="40"/>
      <c r="J382" s="40"/>
      <c r="K382" s="40"/>
      <c r="L382" s="40"/>
      <c r="M382" s="40"/>
      <c r="N382" s="40"/>
      <c r="O382" s="109"/>
      <c r="P382" s="109"/>
    </row>
    <row r="383" spans="2:32" s="53" customFormat="1" ht="12" customHeight="1" x14ac:dyDescent="0.2">
      <c r="B383" s="218" t="s">
        <v>329</v>
      </c>
      <c r="C383" s="218"/>
      <c r="D383" s="218"/>
      <c r="E383" s="218"/>
      <c r="F383" s="218"/>
      <c r="G383" s="218"/>
      <c r="H383" s="218"/>
      <c r="I383" s="218"/>
      <c r="J383" s="218"/>
      <c r="K383" s="218"/>
      <c r="L383" s="218"/>
      <c r="M383" s="218"/>
      <c r="N383" s="218"/>
      <c r="O383" s="218"/>
      <c r="P383" s="218"/>
      <c r="Q383" s="35"/>
    </row>
    <row r="384" spans="2:32" ht="15" customHeight="1" x14ac:dyDescent="0.2">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
      <c r="B385" s="109"/>
      <c r="C385" s="109"/>
      <c r="D385" s="109"/>
      <c r="E385" s="109"/>
      <c r="F385" s="109"/>
      <c r="G385" s="109"/>
      <c r="H385" s="109"/>
      <c r="I385" s="109"/>
      <c r="J385" s="109"/>
      <c r="K385" s="109"/>
      <c r="L385" s="109"/>
      <c r="M385" s="109"/>
      <c r="N385" s="109"/>
      <c r="O385" s="109"/>
      <c r="P385" s="109"/>
    </row>
    <row r="386" spans="1:32" s="53" customFormat="1" ht="25.5" customHeight="1" x14ac:dyDescent="0.2">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
      <c r="B387" s="124"/>
      <c r="C387" s="109"/>
      <c r="D387" s="109"/>
      <c r="E387" s="125"/>
      <c r="F387" s="125"/>
      <c r="G387" s="125"/>
      <c r="H387" s="125"/>
      <c r="I387" s="125"/>
      <c r="J387" s="125"/>
      <c r="K387" s="125"/>
      <c r="L387" s="125"/>
      <c r="M387" s="125"/>
      <c r="N387" s="125"/>
      <c r="O387" s="109"/>
      <c r="P387" s="109"/>
    </row>
    <row r="388" spans="1:32" s="53" customFormat="1" ht="12" customHeight="1" x14ac:dyDescent="0.2">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
      <c r="B389" s="124"/>
      <c r="C389" s="109"/>
      <c r="D389" s="109"/>
      <c r="E389" s="40"/>
      <c r="F389" s="40"/>
      <c r="G389" s="40"/>
      <c r="H389" s="40"/>
      <c r="I389" s="40"/>
      <c r="J389" s="40"/>
      <c r="K389" s="40"/>
      <c r="L389" s="40"/>
      <c r="M389" s="40"/>
      <c r="N389" s="40"/>
      <c r="O389" s="109"/>
      <c r="P389" s="109"/>
    </row>
    <row r="390" spans="1:32" s="53" customFormat="1" ht="12" customHeight="1" x14ac:dyDescent="0.2">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
      <c r="B391" s="109"/>
      <c r="C391" s="109"/>
      <c r="D391" s="109"/>
      <c r="E391" s="40"/>
      <c r="F391" s="40"/>
      <c r="G391" s="40"/>
      <c r="H391" s="40"/>
      <c r="I391" s="40"/>
      <c r="J391" s="40"/>
      <c r="K391" s="40"/>
      <c r="L391" s="40"/>
      <c r="M391" s="40"/>
      <c r="N391" s="40"/>
      <c r="O391" s="109"/>
      <c r="P391" s="109"/>
    </row>
    <row r="392" spans="1:32" ht="12" customHeight="1" x14ac:dyDescent="0.2">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
      <c r="E393" s="126"/>
      <c r="F393" s="126"/>
      <c r="G393" s="126"/>
      <c r="H393" s="126"/>
      <c r="I393" s="126"/>
      <c r="J393" s="126"/>
      <c r="K393" s="126"/>
      <c r="L393" s="126"/>
      <c r="M393" s="126"/>
      <c r="N393" s="126"/>
    </row>
    <row r="394" spans="1:32" ht="12" customHeight="1" x14ac:dyDescent="0.2">
      <c r="Q394" s="53"/>
    </row>
    <row r="396" spans="1:32" ht="12" customHeight="1" x14ac:dyDescent="0.2">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
      <c r="A397" s="43"/>
      <c r="B397" s="43"/>
      <c r="C397" s="43"/>
      <c r="D397" s="43"/>
      <c r="E397" s="43"/>
      <c r="F397" s="43"/>
      <c r="G397" s="43"/>
      <c r="H397" s="43"/>
      <c r="I397" s="43"/>
      <c r="J397" s="43"/>
      <c r="K397" s="43"/>
      <c r="L397" s="43"/>
      <c r="M397" s="43"/>
      <c r="N397" s="43"/>
      <c r="O397" s="43"/>
      <c r="P397" s="43"/>
      <c r="AA397" s="53"/>
      <c r="AB397" s="53"/>
    </row>
    <row r="398" spans="1:32" ht="12" customHeight="1" x14ac:dyDescent="0.2">
      <c r="B398" s="45" t="s">
        <v>76</v>
      </c>
      <c r="C398" s="95" t="s">
        <v>87</v>
      </c>
      <c r="E398" s="43"/>
      <c r="F398" s="43"/>
      <c r="G398" s="43"/>
      <c r="H398" s="43"/>
      <c r="I398" s="43"/>
      <c r="J398" s="43"/>
      <c r="K398" s="43"/>
      <c r="L398" s="43"/>
      <c r="M398" s="43"/>
      <c r="N398" s="43"/>
      <c r="AC398" s="53"/>
      <c r="AD398" s="53"/>
      <c r="AE398" s="53"/>
      <c r="AF398" s="53"/>
    </row>
    <row r="399" spans="1:32" ht="12" customHeight="1" x14ac:dyDescent="0.2">
      <c r="B399" s="45"/>
      <c r="C399" s="95"/>
      <c r="E399" s="43"/>
      <c r="F399" s="43"/>
      <c r="G399" s="43"/>
      <c r="H399" s="43"/>
      <c r="I399" s="43"/>
      <c r="J399" s="43"/>
      <c r="K399" s="43"/>
      <c r="L399" s="43"/>
      <c r="M399" s="43"/>
      <c r="N399" s="43"/>
      <c r="AC399" s="53"/>
      <c r="AD399" s="53"/>
      <c r="AE399" s="53"/>
      <c r="AF399" s="53"/>
    </row>
    <row r="400" spans="1:32" ht="15.75" customHeight="1" x14ac:dyDescent="0.2">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
      <c r="E405" s="129"/>
      <c r="F405" s="129"/>
      <c r="G405" s="129"/>
      <c r="H405" s="129"/>
      <c r="I405" s="129"/>
      <c r="J405" s="129"/>
      <c r="K405" s="129"/>
      <c r="L405" s="129"/>
      <c r="M405" s="129"/>
      <c r="N405" s="129"/>
      <c r="R405" s="53"/>
    </row>
    <row r="406" spans="1:32" ht="12" customHeight="1" x14ac:dyDescent="0.2">
      <c r="B406" s="45" t="s">
        <v>88</v>
      </c>
      <c r="C406" s="95" t="s">
        <v>89</v>
      </c>
      <c r="S406" s="53"/>
      <c r="T406" s="53"/>
      <c r="U406" s="53"/>
      <c r="V406" s="53"/>
      <c r="W406" s="53"/>
      <c r="X406" s="53"/>
      <c r="Y406" s="53"/>
      <c r="Z406" s="53"/>
    </row>
    <row r="407" spans="1:32" ht="6" customHeight="1" x14ac:dyDescent="0.2">
      <c r="A407" s="45"/>
      <c r="R407" s="53"/>
    </row>
    <row r="408" spans="1:32" s="53" customFormat="1" ht="21.75" customHeight="1" x14ac:dyDescent="0.2">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
      <c r="E409" s="129"/>
      <c r="F409" s="129"/>
      <c r="G409" s="129"/>
      <c r="H409" s="129"/>
      <c r="I409" s="129"/>
      <c r="J409" s="129"/>
      <c r="K409" s="129"/>
      <c r="L409" s="129"/>
      <c r="M409" s="129"/>
      <c r="N409" s="129"/>
      <c r="O409" s="118"/>
    </row>
    <row r="410" spans="1:32" ht="12" customHeight="1" x14ac:dyDescent="0.2">
      <c r="B410" s="45" t="s">
        <v>90</v>
      </c>
      <c r="C410" s="95" t="s">
        <v>91</v>
      </c>
      <c r="S410" s="53"/>
      <c r="T410" s="53"/>
      <c r="U410" s="53"/>
      <c r="V410" s="53"/>
      <c r="W410" s="53"/>
      <c r="X410" s="53"/>
      <c r="Y410" s="53"/>
      <c r="Z410" s="53"/>
      <c r="AC410" s="53"/>
      <c r="AD410" s="53"/>
      <c r="AE410" s="53"/>
      <c r="AF410" s="53"/>
    </row>
    <row r="411" spans="1:32" ht="6" customHeight="1" x14ac:dyDescent="0.2">
      <c r="A411" s="45"/>
      <c r="R411" s="53"/>
    </row>
    <row r="412" spans="1:32" s="53" customFormat="1" ht="12" customHeight="1" x14ac:dyDescent="0.2">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
      <c r="B417" s="116"/>
      <c r="E417" s="91"/>
      <c r="F417" s="91"/>
      <c r="G417" s="91"/>
      <c r="H417" s="91"/>
      <c r="I417" s="91"/>
      <c r="J417" s="91"/>
      <c r="K417" s="91"/>
      <c r="L417" s="91"/>
      <c r="M417" s="91"/>
      <c r="N417" s="91"/>
      <c r="R417" s="91"/>
      <c r="AA417" s="91"/>
      <c r="AB417" s="91"/>
    </row>
    <row r="418" spans="1:32" ht="12" customHeight="1" x14ac:dyDescent="0.2">
      <c r="B418" s="45" t="s">
        <v>95</v>
      </c>
      <c r="C418" s="95" t="s">
        <v>96</v>
      </c>
      <c r="S418" s="53"/>
      <c r="T418" s="53"/>
      <c r="U418" s="53"/>
      <c r="V418" s="53"/>
      <c r="W418" s="53"/>
      <c r="X418" s="53"/>
      <c r="Y418" s="53"/>
      <c r="Z418" s="53"/>
      <c r="AC418" s="53"/>
      <c r="AD418" s="53"/>
      <c r="AE418" s="53"/>
      <c r="AF418" s="53"/>
    </row>
    <row r="419" spans="1:32" ht="6" customHeight="1" x14ac:dyDescent="0.2">
      <c r="A419" s="45"/>
      <c r="R419" s="53"/>
    </row>
    <row r="420" spans="1:32" s="53" customFormat="1" ht="12" customHeight="1" x14ac:dyDescent="0.2">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
      <c r="B423" s="109"/>
      <c r="C423" s="124"/>
      <c r="D423" s="109"/>
      <c r="E423" s="40"/>
      <c r="F423" s="40"/>
      <c r="G423" s="40"/>
      <c r="H423" s="40"/>
      <c r="I423" s="40"/>
      <c r="J423" s="40"/>
      <c r="K423" s="40"/>
      <c r="L423" s="40"/>
      <c r="M423" s="40"/>
      <c r="N423" s="40"/>
      <c r="O423" s="109"/>
      <c r="P423" s="109"/>
      <c r="R423" s="91"/>
    </row>
    <row r="424" spans="1:32" s="53" customFormat="1" ht="12" customHeight="1" x14ac:dyDescent="0.2">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
      <c r="B431" s="109"/>
      <c r="C431" s="109"/>
      <c r="D431" s="109"/>
      <c r="E431" s="40"/>
      <c r="F431" s="40"/>
      <c r="G431" s="40"/>
      <c r="H431" s="40"/>
      <c r="I431" s="40"/>
      <c r="J431" s="40"/>
      <c r="K431" s="40"/>
      <c r="L431" s="40"/>
      <c r="M431" s="40"/>
      <c r="N431" s="40"/>
      <c r="O431" s="109"/>
      <c r="P431" s="109"/>
      <c r="R431" s="91"/>
    </row>
    <row r="432" spans="1:32" s="53" customFormat="1" ht="12" customHeight="1" x14ac:dyDescent="0.2">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
      <c r="B435" s="73"/>
      <c r="E435" s="130"/>
      <c r="F435" s="130"/>
      <c r="G435" s="130"/>
      <c r="H435" s="130"/>
      <c r="I435" s="130"/>
      <c r="J435" s="130"/>
      <c r="K435" s="130"/>
      <c r="L435" s="130"/>
      <c r="M435" s="130"/>
      <c r="N435" s="130"/>
      <c r="R435" s="53"/>
      <c r="AA435" s="53"/>
      <c r="AB435" s="53"/>
    </row>
    <row r="436" spans="1:32" ht="12" customHeight="1" x14ac:dyDescent="0.2">
      <c r="B436" s="45" t="s">
        <v>85</v>
      </c>
      <c r="C436" s="95" t="s">
        <v>109</v>
      </c>
      <c r="S436" s="53"/>
      <c r="T436" s="53"/>
      <c r="U436" s="53"/>
      <c r="V436" s="53"/>
      <c r="W436" s="53"/>
      <c r="X436" s="53"/>
      <c r="Y436" s="53"/>
      <c r="Z436" s="53"/>
      <c r="AC436" s="53"/>
      <c r="AD436" s="53"/>
      <c r="AE436" s="53"/>
      <c r="AF436" s="53"/>
    </row>
    <row r="437" spans="1:32" ht="6" customHeight="1" x14ac:dyDescent="0.2">
      <c r="A437" s="45"/>
      <c r="R437" s="53"/>
      <c r="AA437" s="53"/>
      <c r="AB437" s="53"/>
    </row>
    <row r="438" spans="1:32" s="53" customFormat="1" ht="12" customHeight="1" x14ac:dyDescent="0.2">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
      <c r="D452" s="96"/>
      <c r="E452" s="110"/>
      <c r="F452" s="110"/>
      <c r="G452" s="110"/>
      <c r="H452" s="110"/>
      <c r="I452" s="110"/>
      <c r="J452" s="110"/>
      <c r="K452" s="110"/>
      <c r="L452" s="110"/>
      <c r="M452" s="110"/>
      <c r="N452" s="110"/>
      <c r="O452" s="96"/>
      <c r="P452" s="96"/>
      <c r="AA452" s="35"/>
      <c r="AB452" s="35"/>
    </row>
    <row r="453" spans="1:32" ht="6" customHeight="1" x14ac:dyDescent="0.2">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
      <c r="B455" s="45"/>
      <c r="C455" s="95"/>
      <c r="R455" s="53"/>
      <c r="S455" s="53"/>
      <c r="T455" s="53"/>
      <c r="U455" s="53"/>
      <c r="V455" s="53"/>
      <c r="W455" s="53"/>
      <c r="X455" s="53"/>
      <c r="Y455" s="53"/>
      <c r="Z455" s="53"/>
      <c r="AA455" s="53"/>
      <c r="AB455" s="53"/>
      <c r="AC455" s="53"/>
      <c r="AD455" s="53"/>
      <c r="AE455" s="53"/>
      <c r="AF455" s="53"/>
    </row>
    <row r="456" spans="1:32" ht="12.75" customHeight="1" x14ac:dyDescent="0.2">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
      <c r="B462" s="40"/>
      <c r="C462" s="39" t="s">
        <v>101</v>
      </c>
      <c r="D462" s="40" t="s">
        <v>122</v>
      </c>
      <c r="E462" s="40"/>
      <c r="F462" s="40"/>
      <c r="G462" s="40"/>
      <c r="H462" s="40"/>
      <c r="I462" s="40"/>
      <c r="J462" s="40"/>
      <c r="K462" s="40"/>
      <c r="L462" s="40"/>
      <c r="M462" s="40"/>
      <c r="N462" s="40"/>
      <c r="O462" s="40"/>
      <c r="P462" s="40"/>
    </row>
    <row r="463" spans="1:32" s="53" customFormat="1" ht="12" customHeight="1" x14ac:dyDescent="0.2">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
      <c r="B471" s="91"/>
      <c r="C471" s="133"/>
      <c r="D471" s="91"/>
      <c r="E471" s="91"/>
      <c r="F471" s="91"/>
      <c r="G471" s="91"/>
      <c r="H471" s="91"/>
      <c r="I471" s="91"/>
      <c r="J471" s="91"/>
      <c r="K471" s="91"/>
      <c r="L471" s="91"/>
      <c r="M471" s="91"/>
      <c r="N471" s="91"/>
      <c r="O471" s="91"/>
      <c r="P471" s="91"/>
      <c r="AA471" s="35"/>
      <c r="AB471" s="35"/>
    </row>
    <row r="472" spans="2:32" ht="12" customHeight="1" x14ac:dyDescent="0.2">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
      <c r="B474" s="39" t="s">
        <v>38</v>
      </c>
      <c r="C474" s="40"/>
      <c r="D474" s="40"/>
      <c r="E474" s="109"/>
      <c r="F474" s="109"/>
      <c r="G474" s="109"/>
      <c r="H474" s="109"/>
      <c r="I474" s="109"/>
      <c r="J474" s="109"/>
      <c r="K474" s="109"/>
      <c r="L474" s="109"/>
      <c r="M474" s="109"/>
      <c r="N474" s="109"/>
      <c r="O474" s="40"/>
      <c r="P474" s="40"/>
    </row>
    <row r="475" spans="2:32" s="118" customFormat="1" ht="6" customHeight="1" x14ac:dyDescent="0.2">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
      <c r="B477" s="40"/>
      <c r="C477" s="39" t="s">
        <v>93</v>
      </c>
      <c r="D477" s="40" t="s">
        <v>136</v>
      </c>
      <c r="E477" s="40"/>
      <c r="F477" s="40"/>
      <c r="G477" s="40"/>
      <c r="H477" s="40"/>
      <c r="I477" s="40"/>
      <c r="J477" s="40"/>
      <c r="K477" s="40"/>
      <c r="L477" s="40"/>
      <c r="M477" s="40"/>
      <c r="N477" s="40"/>
      <c r="O477" s="40"/>
      <c r="P477" s="40"/>
    </row>
    <row r="478" spans="2:32" s="53"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
      <c r="B480" s="40"/>
      <c r="C480" s="39" t="s">
        <v>103</v>
      </c>
      <c r="D480" s="40" t="s">
        <v>139</v>
      </c>
      <c r="E480" s="40"/>
      <c r="F480" s="40"/>
      <c r="G480" s="40"/>
      <c r="H480" s="40"/>
      <c r="I480" s="40"/>
      <c r="J480" s="40"/>
      <c r="K480" s="40"/>
      <c r="L480" s="40"/>
      <c r="M480" s="40"/>
      <c r="N480" s="40"/>
      <c r="O480" s="40"/>
      <c r="P480" s="40"/>
    </row>
    <row r="481" spans="2:32" s="53"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
      <c r="B485" s="45"/>
      <c r="C485" s="95"/>
      <c r="R485" s="53"/>
      <c r="S485" s="53"/>
      <c r="T485" s="53"/>
      <c r="U485" s="53"/>
      <c r="V485" s="53"/>
      <c r="W485" s="53"/>
      <c r="X485" s="53"/>
      <c r="Y485" s="53"/>
      <c r="Z485" s="53"/>
    </row>
    <row r="486" spans="2:32" s="53" customFormat="1" ht="12" customHeight="1" x14ac:dyDescent="0.2">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
      <c r="B489" s="40"/>
      <c r="C489" s="39" t="s">
        <v>99</v>
      </c>
      <c r="D489" s="40" t="s">
        <v>144</v>
      </c>
      <c r="E489" s="40"/>
      <c r="F489" s="40"/>
      <c r="G489" s="40"/>
      <c r="H489" s="40"/>
      <c r="I489" s="40"/>
      <c r="J489" s="40"/>
      <c r="K489" s="40"/>
      <c r="L489" s="40"/>
      <c r="M489" s="40"/>
      <c r="N489" s="40"/>
      <c r="O489" s="40"/>
      <c r="P489" s="40"/>
    </row>
    <row r="490" spans="2:32" s="53"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
      <c r="B493" s="40"/>
      <c r="C493" s="39"/>
      <c r="D493" s="178"/>
      <c r="E493" s="178"/>
      <c r="F493" s="178"/>
      <c r="G493" s="178"/>
      <c r="H493" s="178"/>
      <c r="I493" s="178"/>
      <c r="J493" s="178"/>
      <c r="K493" s="178"/>
      <c r="L493" s="178"/>
      <c r="M493" s="178"/>
      <c r="N493" s="178"/>
      <c r="O493" s="178"/>
      <c r="P493" s="178"/>
    </row>
    <row r="494" spans="2:32" s="53" customFormat="1" ht="12" customHeight="1" x14ac:dyDescent="0.2">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
      <c r="B499" s="40"/>
      <c r="C499" s="39" t="s">
        <v>99</v>
      </c>
      <c r="D499" s="40" t="s">
        <v>153</v>
      </c>
      <c r="E499" s="40"/>
      <c r="F499" s="40"/>
      <c r="G499" s="40"/>
      <c r="H499" s="40"/>
      <c r="I499" s="40"/>
      <c r="J499" s="40"/>
      <c r="K499" s="40"/>
      <c r="L499" s="40"/>
      <c r="M499" s="40"/>
      <c r="N499" s="40"/>
      <c r="O499" s="40"/>
      <c r="P499" s="40"/>
    </row>
    <row r="500" spans="2:32" s="53" customFormat="1" ht="12" customHeight="1" x14ac:dyDescent="0.2">
      <c r="B500" s="40"/>
      <c r="C500" s="39" t="s">
        <v>101</v>
      </c>
      <c r="D500" s="40" t="s">
        <v>154</v>
      </c>
      <c r="E500" s="40"/>
      <c r="F500" s="40"/>
      <c r="G500" s="40"/>
      <c r="H500" s="40"/>
      <c r="I500" s="40"/>
      <c r="J500" s="40"/>
      <c r="K500" s="40"/>
      <c r="L500" s="40"/>
      <c r="M500" s="40"/>
      <c r="N500" s="40"/>
      <c r="O500" s="40"/>
      <c r="P500" s="40"/>
    </row>
    <row r="501" spans="2:32" s="53" customFormat="1" ht="12" customHeight="1" x14ac:dyDescent="0.2">
      <c r="B501" s="40"/>
      <c r="C501" s="39" t="s">
        <v>103</v>
      </c>
      <c r="D501" s="40" t="s">
        <v>155</v>
      </c>
      <c r="E501" s="40"/>
      <c r="F501" s="40"/>
      <c r="G501" s="40"/>
      <c r="H501" s="40"/>
      <c r="I501" s="40"/>
      <c r="J501" s="40"/>
      <c r="K501" s="40"/>
      <c r="L501" s="40"/>
      <c r="M501" s="40"/>
      <c r="N501" s="40"/>
      <c r="O501" s="40"/>
      <c r="P501" s="40"/>
    </row>
    <row r="502" spans="2:32" s="53" customFormat="1" ht="12" customHeight="1" x14ac:dyDescent="0.2">
      <c r="B502" s="35"/>
      <c r="C502" s="35"/>
      <c r="D502" s="35"/>
      <c r="E502" s="91"/>
      <c r="F502" s="91"/>
      <c r="G502" s="91"/>
      <c r="H502" s="91"/>
      <c r="I502" s="91"/>
      <c r="J502" s="91"/>
      <c r="K502" s="91"/>
      <c r="L502" s="91"/>
      <c r="M502" s="91"/>
      <c r="N502" s="91"/>
      <c r="O502" s="35"/>
      <c r="P502" s="35"/>
      <c r="Q502" s="35"/>
    </row>
    <row r="503" spans="2:32" ht="12" customHeight="1" x14ac:dyDescent="0.2">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
      <c r="E508" s="91"/>
      <c r="F508" s="91"/>
      <c r="G508" s="91"/>
      <c r="H508" s="91"/>
      <c r="I508" s="91"/>
      <c r="J508" s="91"/>
      <c r="K508" s="91"/>
      <c r="L508" s="91"/>
      <c r="M508" s="91"/>
      <c r="N508" s="91"/>
      <c r="S508" s="35"/>
    </row>
    <row r="509" spans="2:32" ht="12" customHeight="1" x14ac:dyDescent="0.2">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
      <c r="B510" s="45"/>
      <c r="C510" s="95"/>
      <c r="R510" s="53"/>
      <c r="AA510" s="53"/>
      <c r="AB510" s="53"/>
      <c r="AC510" s="53"/>
      <c r="AD510" s="53"/>
      <c r="AE510" s="53"/>
      <c r="AF510" s="53"/>
    </row>
    <row r="511" spans="2:32" s="53" customFormat="1" ht="24" customHeight="1" x14ac:dyDescent="0.2">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
      <c r="B514" s="45" t="s">
        <v>160</v>
      </c>
      <c r="C514" s="95" t="s">
        <v>161</v>
      </c>
      <c r="R514" s="53"/>
      <c r="S514" s="53"/>
      <c r="T514" s="53"/>
      <c r="U514" s="53"/>
      <c r="V514" s="53"/>
      <c r="W514" s="53"/>
      <c r="X514" s="53"/>
      <c r="Y514" s="53"/>
      <c r="Z514" s="53"/>
      <c r="AA514" s="53"/>
      <c r="AB514" s="53"/>
    </row>
    <row r="515" spans="2:32" ht="12" customHeight="1" x14ac:dyDescent="0.2">
      <c r="B515" s="45"/>
      <c r="C515" s="95"/>
      <c r="R515" s="53"/>
      <c r="AA515" s="53"/>
      <c r="AB515" s="53"/>
      <c r="AC515" s="53"/>
      <c r="AD515" s="53"/>
      <c r="AE515" s="53"/>
      <c r="AF515" s="53"/>
    </row>
    <row r="516" spans="2:32" s="53" customFormat="1" ht="24.75" customHeight="1" x14ac:dyDescent="0.2">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
      <c r="B520" s="45" t="s">
        <v>162</v>
      </c>
      <c r="C520" s="95" t="s">
        <v>163</v>
      </c>
      <c r="R520" s="53"/>
      <c r="AA520" s="53"/>
      <c r="AB520" s="53"/>
    </row>
    <row r="521" spans="2:32" ht="12" customHeight="1" x14ac:dyDescent="0.2">
      <c r="B521" s="45"/>
      <c r="C521" s="95"/>
      <c r="R521" s="53"/>
      <c r="AA521" s="53"/>
      <c r="AB521" s="53"/>
      <c r="AC521" s="53"/>
      <c r="AD521" s="53"/>
      <c r="AE521" s="53"/>
      <c r="AF521" s="53"/>
    </row>
    <row r="522" spans="2:32" s="53" customFormat="1" ht="12" customHeight="1" x14ac:dyDescent="0.2">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
      <c r="B524" s="45" t="s">
        <v>164</v>
      </c>
      <c r="C524" s="95" t="s">
        <v>165</v>
      </c>
      <c r="S524" s="53"/>
      <c r="T524" s="53"/>
      <c r="U524" s="53"/>
      <c r="V524" s="53"/>
      <c r="W524" s="53"/>
      <c r="X524" s="53"/>
      <c r="Y524" s="53"/>
      <c r="Z524" s="53"/>
      <c r="AA524" s="53"/>
      <c r="AB524" s="53"/>
    </row>
    <row r="525" spans="2:32" ht="12" customHeight="1" x14ac:dyDescent="0.2">
      <c r="B525" s="45"/>
      <c r="C525" s="95"/>
      <c r="R525" s="53"/>
      <c r="S525" s="53"/>
      <c r="T525" s="53"/>
      <c r="U525" s="53"/>
      <c r="V525" s="53"/>
      <c r="W525" s="53"/>
      <c r="X525" s="53"/>
      <c r="Y525" s="53"/>
      <c r="Z525" s="53"/>
      <c r="AA525" s="53"/>
      <c r="AB525" s="53"/>
    </row>
    <row r="526" spans="2:32" s="53" customFormat="1" ht="12" customHeight="1" x14ac:dyDescent="0.2">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
      <c r="B529" s="35"/>
      <c r="C529" s="35"/>
      <c r="D529" s="35"/>
      <c r="E529" s="91"/>
      <c r="F529" s="91"/>
      <c r="G529" s="91"/>
      <c r="H529" s="91"/>
      <c r="I529" s="91"/>
      <c r="J529" s="91"/>
      <c r="K529" s="91"/>
      <c r="L529" s="91"/>
      <c r="M529" s="91"/>
      <c r="N529" s="91"/>
      <c r="O529" s="118"/>
      <c r="P529" s="118"/>
      <c r="Q529" s="35"/>
    </row>
    <row r="530" spans="1:32" ht="12" customHeight="1" x14ac:dyDescent="0.2">
      <c r="B530" s="45" t="s">
        <v>166</v>
      </c>
      <c r="C530" s="95" t="s">
        <v>167</v>
      </c>
      <c r="R530" s="53"/>
      <c r="AA530" s="53"/>
      <c r="AB530" s="53"/>
    </row>
    <row r="531" spans="1:32" ht="12" customHeight="1" x14ac:dyDescent="0.2">
      <c r="B531" s="45"/>
      <c r="C531" s="95"/>
      <c r="R531" s="53"/>
      <c r="AA531" s="53"/>
      <c r="AB531" s="53"/>
    </row>
    <row r="532" spans="1:32" s="53" customFormat="1" ht="54" customHeight="1" x14ac:dyDescent="0.2">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x14ac:dyDescent="0.2">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
      <c r="B535" s="45" t="s">
        <v>168</v>
      </c>
      <c r="C535" s="95" t="s">
        <v>169</v>
      </c>
      <c r="R535" s="53"/>
      <c r="S535" s="53"/>
      <c r="T535" s="53"/>
      <c r="U535" s="53"/>
      <c r="V535" s="53"/>
      <c r="W535" s="53"/>
      <c r="X535" s="53"/>
      <c r="Y535" s="53"/>
      <c r="Z535" s="53"/>
      <c r="AA535" s="53"/>
      <c r="AB535" s="53"/>
    </row>
    <row r="536" spans="1:32" ht="12" customHeight="1" x14ac:dyDescent="0.2">
      <c r="B536" s="45"/>
      <c r="C536" s="95"/>
      <c r="R536" s="53"/>
      <c r="AA536" s="53"/>
      <c r="AB536" s="53"/>
      <c r="AC536" s="53"/>
      <c r="AD536" s="53"/>
      <c r="AE536" s="53"/>
      <c r="AF536" s="53"/>
    </row>
    <row r="537" spans="1:32" s="53" customFormat="1" ht="24" customHeight="1" x14ac:dyDescent="0.2">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x14ac:dyDescent="0.2">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
      <c r="B539" s="45" t="s">
        <v>170</v>
      </c>
      <c r="C539" s="95" t="s">
        <v>171</v>
      </c>
      <c r="S539" s="53"/>
      <c r="T539" s="53"/>
      <c r="U539" s="53"/>
      <c r="V539" s="53"/>
      <c r="W539" s="53"/>
      <c r="X539" s="53"/>
      <c r="Y539" s="53"/>
      <c r="Z539" s="53"/>
      <c r="AA539" s="53"/>
      <c r="AB539" s="53"/>
      <c r="AC539" s="53"/>
      <c r="AD539" s="53"/>
      <c r="AE539" s="53"/>
      <c r="AF539" s="53"/>
    </row>
    <row r="540" spans="1:32" ht="12" customHeight="1" x14ac:dyDescent="0.2">
      <c r="B540" s="45"/>
      <c r="C540" s="95"/>
      <c r="R540" s="53"/>
      <c r="T540" s="53"/>
      <c r="U540" s="53"/>
      <c r="V540" s="53"/>
      <c r="W540" s="53"/>
      <c r="X540" s="53"/>
      <c r="Y540" s="53"/>
      <c r="Z540" s="53"/>
      <c r="AA540" s="53"/>
      <c r="AB540" s="53"/>
    </row>
    <row r="541" spans="1:32" s="53" customFormat="1" ht="23.25" customHeight="1" x14ac:dyDescent="0.2">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x14ac:dyDescent="0.2">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
      <c r="B543" s="45" t="s">
        <v>172</v>
      </c>
      <c r="C543" s="95" t="s">
        <v>173</v>
      </c>
      <c r="S543" s="53"/>
      <c r="T543" s="53"/>
      <c r="U543" s="53"/>
      <c r="V543" s="53"/>
      <c r="W543" s="53"/>
      <c r="X543" s="53"/>
      <c r="Y543" s="53"/>
      <c r="Z543" s="53"/>
      <c r="AC543" s="53"/>
      <c r="AD543" s="53"/>
      <c r="AE543" s="53"/>
      <c r="AF543" s="53"/>
    </row>
    <row r="544" spans="1:32" ht="12" customHeight="1" x14ac:dyDescent="0.2">
      <c r="B544" s="45"/>
      <c r="C544" s="95"/>
      <c r="R544" s="53"/>
      <c r="S544" s="53"/>
      <c r="T544" s="53"/>
      <c r="U544" s="53"/>
      <c r="V544" s="53"/>
      <c r="W544" s="53"/>
      <c r="X544" s="53"/>
      <c r="Y544" s="53"/>
      <c r="Z544" s="53"/>
      <c r="AC544" s="53"/>
      <c r="AD544" s="53"/>
      <c r="AE544" s="53"/>
      <c r="AF544" s="53"/>
    </row>
    <row r="545" spans="2:32" s="53" customFormat="1" ht="34.5" customHeight="1" x14ac:dyDescent="0.2">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
      <c r="E546" s="117"/>
      <c r="F546" s="117"/>
      <c r="G546" s="117"/>
      <c r="H546" s="117"/>
      <c r="I546" s="117"/>
      <c r="J546" s="117"/>
      <c r="K546" s="117"/>
      <c r="L546" s="117"/>
      <c r="M546" s="117"/>
      <c r="N546" s="117"/>
      <c r="AA546" s="53"/>
      <c r="AB546" s="53"/>
    </row>
    <row r="547" spans="2:32" ht="12" customHeight="1" x14ac:dyDescent="0.2">
      <c r="S547" s="53"/>
      <c r="T547" s="53"/>
      <c r="U547" s="53"/>
      <c r="V547" s="53"/>
      <c r="W547" s="53"/>
      <c r="X547" s="53"/>
      <c r="Y547" s="53"/>
      <c r="Z547" s="53"/>
      <c r="AA547" s="53"/>
      <c r="AB547" s="53"/>
      <c r="AC547" s="53"/>
      <c r="AD547" s="53"/>
      <c r="AE547" s="53"/>
      <c r="AF547" s="53"/>
    </row>
    <row r="548" spans="2:32" ht="12" customHeight="1" x14ac:dyDescent="0.2">
      <c r="C548" s="35" t="s">
        <v>322</v>
      </c>
      <c r="R548" s="53"/>
      <c r="T548" s="53"/>
      <c r="U548" s="53"/>
      <c r="V548" s="53"/>
      <c r="W548" s="53"/>
      <c r="X548" s="53"/>
      <c r="Y548" s="53"/>
      <c r="Z548" s="53"/>
      <c r="AC548" s="53"/>
      <c r="AD548" s="53"/>
      <c r="AE548" s="53"/>
      <c r="AF548" s="53"/>
    </row>
    <row r="550" spans="2:32" ht="12" customHeight="1" x14ac:dyDescent="0.2">
      <c r="AA550" s="53"/>
      <c r="AB550" s="53"/>
    </row>
    <row r="551" spans="2:32" ht="12" customHeight="1" x14ac:dyDescent="0.2">
      <c r="S551" s="53"/>
      <c r="T551" s="53"/>
      <c r="U551" s="53"/>
      <c r="V551" s="53"/>
      <c r="W551" s="53"/>
      <c r="X551" s="53"/>
      <c r="Y551" s="53"/>
      <c r="Z551" s="53"/>
      <c r="AA551" s="53"/>
      <c r="AB551" s="53"/>
      <c r="AC551" s="53"/>
      <c r="AD551" s="53"/>
      <c r="AE551" s="53"/>
      <c r="AF551" s="53"/>
    </row>
    <row r="552" spans="2:32" ht="12" customHeight="1" x14ac:dyDescent="0.2">
      <c r="AC552" s="53"/>
      <c r="AD552" s="53"/>
      <c r="AE552" s="53"/>
      <c r="AF552" s="53"/>
    </row>
    <row r="554" spans="2:32" ht="12" customHeight="1" x14ac:dyDescent="0.2">
      <c r="AA554" s="53"/>
      <c r="AB554" s="53"/>
    </row>
    <row r="555" spans="2:32" ht="12" customHeight="1" x14ac:dyDescent="0.2">
      <c r="AA555" s="53"/>
      <c r="AB555" s="53"/>
      <c r="AC555" s="53"/>
      <c r="AD555" s="53"/>
      <c r="AE555" s="53"/>
      <c r="AF555" s="53"/>
    </row>
    <row r="558" spans="2:32" ht="12" customHeight="1" x14ac:dyDescent="0.2">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32" t="s">
        <v>284</v>
      </c>
      <c r="C1" s="232"/>
      <c r="D1" s="232"/>
      <c r="E1" s="232"/>
      <c r="F1" s="232"/>
    </row>
    <row r="2" spans="2:6" ht="14.25" customHeight="1" x14ac:dyDescent="0.2">
      <c r="B2" s="237" t="s">
        <v>285</v>
      </c>
      <c r="C2" s="237"/>
      <c r="D2" s="237"/>
      <c r="E2" s="237"/>
      <c r="F2" s="237"/>
    </row>
    <row r="3" spans="2:6" ht="14.25" customHeight="1" x14ac:dyDescent="0.2">
      <c r="B3" s="237" t="s">
        <v>345</v>
      </c>
      <c r="C3" s="237"/>
      <c r="D3" s="237"/>
      <c r="E3" s="237"/>
      <c r="F3" s="237"/>
    </row>
    <row r="4" spans="2:6" ht="18.75" customHeight="1" x14ac:dyDescent="0.2"/>
    <row r="5" spans="2:6" ht="17.25" customHeight="1" x14ac:dyDescent="0.2">
      <c r="B5" s="24" t="s">
        <v>286</v>
      </c>
      <c r="C5" s="233" t="s">
        <v>287</v>
      </c>
      <c r="D5" s="233"/>
      <c r="E5" s="233"/>
      <c r="F5" s="233"/>
    </row>
    <row r="6" spans="2:6" ht="17.25" customHeight="1" x14ac:dyDescent="0.2">
      <c r="C6" s="233"/>
      <c r="D6" s="233"/>
      <c r="E6" s="233"/>
      <c r="F6" s="233"/>
    </row>
    <row r="7" spans="2:6" ht="17.25" customHeight="1" x14ac:dyDescent="0.2">
      <c r="C7" s="32"/>
      <c r="D7" s="32"/>
      <c r="E7" s="32"/>
      <c r="F7" s="32"/>
    </row>
    <row r="8" spans="2:6" ht="17.25" customHeight="1" x14ac:dyDescent="0.2">
      <c r="B8" s="136" t="s">
        <v>344</v>
      </c>
      <c r="C8" s="233" t="s">
        <v>348</v>
      </c>
      <c r="D8" s="233"/>
      <c r="E8" s="233"/>
      <c r="F8" s="233"/>
    </row>
    <row r="9" spans="2:6" ht="17.25" customHeight="1" x14ac:dyDescent="0.2">
      <c r="C9" s="233"/>
      <c r="D9" s="233"/>
      <c r="E9" s="233"/>
      <c r="F9" s="233"/>
    </row>
    <row r="10" spans="2:6" ht="15.75" customHeight="1" thickBot="1" x14ac:dyDescent="0.25">
      <c r="C10" s="252"/>
      <c r="D10" s="252"/>
      <c r="E10" s="252"/>
      <c r="F10" s="252"/>
    </row>
    <row r="11" spans="2:6" ht="15.75" customHeight="1" x14ac:dyDescent="0.2">
      <c r="C11" s="137"/>
      <c r="D11" s="137"/>
      <c r="E11" s="137"/>
      <c r="F11" s="137"/>
    </row>
    <row r="12" spans="2:6" ht="15.75" customHeight="1" thickBot="1" x14ac:dyDescent="0.25">
      <c r="C12" s="137"/>
      <c r="D12" s="137"/>
      <c r="E12" s="137"/>
      <c r="F12" s="137"/>
    </row>
    <row r="13" spans="2:6" ht="21.75" customHeight="1" x14ac:dyDescent="0.2">
      <c r="B13" s="234" t="s">
        <v>218</v>
      </c>
      <c r="C13" s="235"/>
      <c r="D13" s="235"/>
      <c r="E13" s="235"/>
      <c r="F13" s="236"/>
    </row>
    <row r="14" spans="2:6" s="1" customFormat="1" ht="17.25" customHeight="1" x14ac:dyDescent="0.2">
      <c r="B14" s="2" t="s">
        <v>219</v>
      </c>
      <c r="C14" s="3" t="s">
        <v>220</v>
      </c>
      <c r="D14" s="3" t="s">
        <v>221</v>
      </c>
      <c r="E14" s="3" t="s">
        <v>222</v>
      </c>
      <c r="F14" s="4" t="s">
        <v>223</v>
      </c>
    </row>
    <row r="15" spans="2:6" ht="15.75" customHeight="1" x14ac:dyDescent="0.2">
      <c r="B15" s="238" t="s">
        <v>288</v>
      </c>
      <c r="C15" s="240" t="s">
        <v>289</v>
      </c>
      <c r="D15" s="7" t="s">
        <v>290</v>
      </c>
      <c r="E15" s="8" t="s">
        <v>292</v>
      </c>
      <c r="F15" s="9" t="s">
        <v>292</v>
      </c>
    </row>
    <row r="16" spans="2:6" ht="15.75" customHeight="1" x14ac:dyDescent="0.2">
      <c r="B16" s="239"/>
      <c r="C16" s="241"/>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38" t="s">
        <v>228</v>
      </c>
      <c r="C18" s="240" t="s">
        <v>229</v>
      </c>
      <c r="D18" s="7" t="s">
        <v>230</v>
      </c>
      <c r="E18" s="8" t="s">
        <v>231</v>
      </c>
      <c r="F18" s="9" t="s">
        <v>294</v>
      </c>
    </row>
    <row r="19" spans="2:6" ht="15" customHeight="1" x14ac:dyDescent="0.2">
      <c r="B19" s="242"/>
      <c r="C19" s="243"/>
      <c r="D19" s="7" t="s">
        <v>295</v>
      </c>
      <c r="E19" s="8" t="s">
        <v>296</v>
      </c>
      <c r="F19" s="9" t="s">
        <v>297</v>
      </c>
    </row>
    <row r="20" spans="2:6" ht="15" customHeight="1" x14ac:dyDescent="0.2">
      <c r="B20" s="242"/>
      <c r="C20" s="243"/>
      <c r="D20" s="7" t="s">
        <v>298</v>
      </c>
      <c r="E20" s="8" t="s">
        <v>299</v>
      </c>
      <c r="F20" s="9" t="s">
        <v>300</v>
      </c>
    </row>
    <row r="21" spans="2:6" ht="15" customHeight="1" x14ac:dyDescent="0.2">
      <c r="B21" s="239"/>
      <c r="C21" s="241"/>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34" t="s">
        <v>247</v>
      </c>
      <c r="C26" s="235"/>
      <c r="D26" s="235"/>
      <c r="E26" s="235"/>
      <c r="F26" s="236"/>
    </row>
    <row r="27" spans="2:6" s="1" customFormat="1" ht="17.25" customHeight="1" x14ac:dyDescent="0.2">
      <c r="B27" s="2" t="s">
        <v>219</v>
      </c>
      <c r="C27" s="3" t="s">
        <v>220</v>
      </c>
      <c r="D27" s="3" t="s">
        <v>221</v>
      </c>
      <c r="E27" s="3" t="s">
        <v>222</v>
      </c>
      <c r="F27" s="4" t="s">
        <v>223</v>
      </c>
    </row>
    <row r="28" spans="2:6" ht="15" customHeight="1" x14ac:dyDescent="0.2">
      <c r="B28" s="238" t="s">
        <v>248</v>
      </c>
      <c r="C28" s="240" t="s">
        <v>249</v>
      </c>
      <c r="D28" s="229" t="s">
        <v>250</v>
      </c>
      <c r="E28" s="8" t="s">
        <v>304</v>
      </c>
      <c r="F28" s="9" t="s">
        <v>305</v>
      </c>
    </row>
    <row r="29" spans="2:6" ht="15" customHeight="1" x14ac:dyDescent="0.2">
      <c r="B29" s="242"/>
      <c r="C29" s="243"/>
      <c r="D29" s="230"/>
      <c r="E29" s="8" t="s">
        <v>306</v>
      </c>
      <c r="F29" s="9" t="s">
        <v>307</v>
      </c>
    </row>
    <row r="30" spans="2:6" ht="15" customHeight="1" x14ac:dyDescent="0.2">
      <c r="B30" s="239"/>
      <c r="C30" s="241"/>
      <c r="D30" s="253"/>
      <c r="E30" s="8" t="s">
        <v>308</v>
      </c>
      <c r="F30" s="9" t="s">
        <v>309</v>
      </c>
    </row>
    <row r="31" spans="2:6" ht="15" customHeight="1" x14ac:dyDescent="0.2">
      <c r="B31" s="244" t="s">
        <v>251</v>
      </c>
      <c r="C31" s="249" t="s">
        <v>252</v>
      </c>
      <c r="D31" s="254" t="s">
        <v>253</v>
      </c>
      <c r="E31" s="13" t="s">
        <v>310</v>
      </c>
      <c r="F31" s="14" t="s">
        <v>311</v>
      </c>
    </row>
    <row r="32" spans="2:6" ht="15" customHeight="1" x14ac:dyDescent="0.2">
      <c r="B32" s="245"/>
      <c r="C32" s="250"/>
      <c r="D32" s="255"/>
      <c r="E32" s="25" t="s">
        <v>312</v>
      </c>
      <c r="F32" s="26" t="s">
        <v>313</v>
      </c>
    </row>
    <row r="33" spans="2:6" ht="15" customHeight="1" x14ac:dyDescent="0.2">
      <c r="B33" s="246"/>
      <c r="C33" s="251"/>
      <c r="D33" s="256"/>
      <c r="E33" s="25" t="s">
        <v>314</v>
      </c>
      <c r="F33" s="26" t="s">
        <v>315</v>
      </c>
    </row>
    <row r="34" spans="2:6" ht="15" customHeight="1" x14ac:dyDescent="0.2">
      <c r="B34" s="238" t="s">
        <v>254</v>
      </c>
      <c r="C34" s="240" t="s">
        <v>255</v>
      </c>
      <c r="D34" s="229" t="s">
        <v>256</v>
      </c>
      <c r="E34" s="8" t="s">
        <v>316</v>
      </c>
      <c r="F34" s="9" t="s">
        <v>317</v>
      </c>
    </row>
    <row r="35" spans="2:6" ht="15" customHeight="1" x14ac:dyDescent="0.2">
      <c r="B35" s="242"/>
      <c r="C35" s="243"/>
      <c r="D35" s="230"/>
      <c r="E35" s="8" t="s">
        <v>318</v>
      </c>
      <c r="F35" s="9" t="s">
        <v>319</v>
      </c>
    </row>
    <row r="36" spans="2:6" ht="15" customHeight="1" thickBot="1" x14ac:dyDescent="0.25">
      <c r="B36" s="247"/>
      <c r="C36" s="248"/>
      <c r="D36" s="231"/>
      <c r="E36" s="18" t="s">
        <v>320</v>
      </c>
      <c r="F36" s="19" t="s">
        <v>321</v>
      </c>
    </row>
    <row r="37" spans="2:6" ht="16.5" thickBot="1" x14ac:dyDescent="0.3">
      <c r="B37" s="21"/>
      <c r="C37" s="22"/>
      <c r="D37" s="22"/>
      <c r="E37" s="23"/>
      <c r="F37" s="23"/>
    </row>
    <row r="38" spans="2:6" ht="21.75" customHeight="1" x14ac:dyDescent="0.2">
      <c r="B38" s="234" t="s">
        <v>257</v>
      </c>
      <c r="C38" s="235"/>
      <c r="D38" s="235"/>
      <c r="E38" s="235"/>
      <c r="F38" s="236"/>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2019-05-16T14:11:51Z</cp:lastPrinted>
  <dcterms:created xsi:type="dcterms:W3CDTF">2017-02-28T18:38:56Z</dcterms:created>
  <dcterms:modified xsi:type="dcterms:W3CDTF">2023-10-24T19:58:00Z</dcterms:modified>
</cp:coreProperties>
</file>